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2\So lieu\"/>
    </mc:Choice>
  </mc:AlternateContent>
  <bookViews>
    <workbookView xWindow="0" yWindow="0" windowWidth="24000" windowHeight="9030" tabRatio="799" firstSheet="6" activeTab="14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DTLT thang" sheetId="49" r:id="rId9"/>
    <sheet name="10.VT thang" sheetId="58" r:id="rId10"/>
    <sheet name="11.DTVT thang" sheetId="57" r:id="rId11"/>
    <sheet name="12.CPI" sheetId="26" r:id="rId12"/>
    <sheet name="13.Thu NSNN" sheetId="59" r:id="rId13"/>
    <sheet name="14.Chi NSNN" sheetId="60" r:id="rId14"/>
    <sheet name="15.XHMT" sheetId="39" r:id="rId15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1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1" hidden="1">'12.CPI'!$X$9:$Y$24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1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1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1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1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1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1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1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1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1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1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1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1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1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1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1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1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1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1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1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1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1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1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1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1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1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1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1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9">#REF!</definedName>
    <definedName name="pt" localSheetId="11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1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1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1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1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1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1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1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1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D19" i="63" l="1"/>
  <c r="E15" i="4" l="1"/>
  <c r="E16" i="4"/>
  <c r="E19" i="4" l="1"/>
  <c r="F7" i="62" l="1"/>
  <c r="G7" i="62"/>
  <c r="F8" i="62"/>
  <c r="G8" i="62"/>
  <c r="F9" i="62"/>
  <c r="G9" i="62"/>
  <c r="F10" i="62"/>
  <c r="G10" i="62"/>
  <c r="F12" i="62"/>
  <c r="G12" i="62"/>
  <c r="F13" i="62"/>
  <c r="G13" i="62"/>
  <c r="F14" i="62"/>
  <c r="G14" i="62"/>
  <c r="F15" i="62"/>
  <c r="G15" i="62"/>
  <c r="F16" i="62"/>
  <c r="G16" i="62"/>
  <c r="F17" i="62"/>
  <c r="G17" i="62"/>
  <c r="F18" i="62"/>
  <c r="G18" i="62"/>
  <c r="F19" i="62"/>
  <c r="G19" i="62"/>
  <c r="F20" i="62"/>
  <c r="G20" i="62"/>
  <c r="F21" i="62"/>
  <c r="G21" i="62"/>
  <c r="F22" i="62"/>
  <c r="G22" i="62"/>
  <c r="F25" i="62"/>
  <c r="F26" i="62"/>
  <c r="F27" i="62"/>
  <c r="G5" i="62"/>
  <c r="F5" i="62"/>
  <c r="D6" i="60" l="1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2" i="60"/>
  <c r="D5" i="60"/>
  <c r="D6" i="59"/>
  <c r="D7" i="59"/>
  <c r="D8" i="59"/>
  <c r="D9" i="59"/>
  <c r="D10" i="59"/>
  <c r="D11" i="59"/>
  <c r="D12" i="59"/>
  <c r="D13" i="59"/>
  <c r="D14" i="59"/>
  <c r="D15" i="59"/>
  <c r="D16" i="59"/>
  <c r="D17" i="59"/>
  <c r="D18" i="59"/>
  <c r="D21" i="59"/>
  <c r="D22" i="59"/>
  <c r="D23" i="59"/>
  <c r="D25" i="59"/>
  <c r="D5" i="59"/>
  <c r="E13" i="4" l="1"/>
  <c r="C20" i="63" l="1"/>
  <c r="D20" i="63"/>
  <c r="E20" i="63"/>
  <c r="C21" i="63"/>
  <c r="D21" i="63"/>
  <c r="E21" i="63"/>
  <c r="C22" i="63"/>
  <c r="D22" i="63"/>
  <c r="E22" i="63"/>
  <c r="E19" i="63"/>
  <c r="C19" i="63"/>
  <c r="E32" i="4" l="1"/>
  <c r="E31" i="4"/>
  <c r="E30" i="4"/>
  <c r="E29" i="4"/>
  <c r="E27" i="4"/>
  <c r="E26" i="4"/>
  <c r="E24" i="4"/>
  <c r="E23" i="4"/>
  <c r="E22" i="4"/>
  <c r="E20" i="4"/>
  <c r="E14" i="4"/>
  <c r="E12" i="4"/>
  <c r="E11" i="4"/>
  <c r="E10" i="4"/>
  <c r="E9" i="4"/>
  <c r="E8" i="4"/>
  <c r="E7" i="4"/>
</calcChain>
</file>

<file path=xl/sharedStrings.xml><?xml version="1.0" encoding="utf-8"?>
<sst xmlns="http://schemas.openxmlformats.org/spreadsheetml/2006/main" count="502" uniqueCount="337">
  <si>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</si>
  <si>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</si>
  <si>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</si>
  <si>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</si>
  <si>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</si>
  <si>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</si>
  <si>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</si>
  <si>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</si>
  <si>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</si>
  <si>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</si>
  <si>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</si>
  <si>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</si>
  <si>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</si>
  <si>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</si>
  <si>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</si>
  <si>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</si>
  <si>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</si>
  <si>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</si>
  <si>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</si>
  <si>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</si>
  <si>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</si>
  <si>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</si>
  <si>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</si>
  <si>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</si>
  <si>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</si>
  <si>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</si>
  <si>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</si>
  <si>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</si>
  <si>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</si>
  <si>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</si>
  <si>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</si>
  <si>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</si>
  <si>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</si>
  <si>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</si>
  <si>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</si>
  <si>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</si>
  <si>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</si>
  <si>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</si>
  <si>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</si>
  <si>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</si>
  <si>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</si>
  <si>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</si>
  <si>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</si>
  <si>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</si>
  <si>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</si>
  <si>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</si>
  <si>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</si>
  <si>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</si>
  <si>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</si>
  <si>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</si>
  <si>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</si>
  <si>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</si>
  <si>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</si>
  <si>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</si>
  <si>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</si>
  <si>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</si>
  <si>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</si>
  <si>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</si>
  <si>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</si>
  <si>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</si>
  <si>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</si>
  <si>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</si>
  <si>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</si>
  <si>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</si>
  <si>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</si>
  <si>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</si>
  <si>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</si>
  <si>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</si>
  <si>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</si>
  <si>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</si>
  <si>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</si>
  <si>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</si>
  <si>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</si>
  <si>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</si>
  <si>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</si>
  <si>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</si>
  <si>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</si>
  <si>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</si>
  <si>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</si>
  <si>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</si>
  <si>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</si>
  <si>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</si>
  <si>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</si>
  <si>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</si>
  <si>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</si>
  <si>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</si>
  <si>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</si>
  <si>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</si>
  <si>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</si>
  <si>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</si>
  <si>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</si>
  <si>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</si>
  <si>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</si>
  <si>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</si>
  <si>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</si>
  <si>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</si>
  <si>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</si>
  <si>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</si>
  <si>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</si>
  <si>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</si>
  <si>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</si>
  <si>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</si>
  <si>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</si>
  <si>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</si>
  <si>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</si>
  <si>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</si>
  <si>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</si>
  <si>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</si>
  <si>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</si>
  <si>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</si>
  <si>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</si>
  <si>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</si>
  <si>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</si>
  <si>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</si>
  <si>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</si>
  <si>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</si>
  <si>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</si>
  <si>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Tháng 10</t>
  </si>
  <si>
    <t>Tháng 9</t>
  </si>
  <si>
    <t>Tháng 8</t>
  </si>
  <si>
    <t>Tháng 7</t>
  </si>
  <si>
    <t>Tháng 6</t>
  </si>
  <si>
    <t>Tháng 5</t>
  </si>
  <si>
    <t>Tháng 4</t>
  </si>
  <si>
    <t>Tháng 3</t>
  </si>
  <si>
    <t>Tháng 2</t>
  </si>
  <si>
    <t>Tháng 1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</si>
  <si>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</si>
  <si>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</si>
  <si>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</si>
  <si>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</si>
  <si>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</si>
  <si>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</si>
  <si>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</si>
  <si>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</si>
  <si>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</si>
  <si>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</si>
  <si>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</si>
  <si>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</si>
  <si>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</si>
  <si>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</si>
  <si>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</si>
  <si>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</si>
  <si>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</si>
  <si>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</si>
  <si>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</si>
  <si>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</si>
  <si>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</si>
  <si>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</si>
  <si>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</si>
  <si>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</si>
  <si>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</si>
  <si>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</si>
  <si>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</si>
  <si>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</si>
  <si>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</si>
  <si>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</si>
  <si>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</si>
  <si>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</si>
  <si>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</si>
  <si>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</si>
  <si>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</si>
  <si>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</si>
  <si>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</si>
  <si>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</si>
  <si>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</si>
  <si>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</si>
  <si>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</si>
  <si>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</si>
  <si>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</si>
  <si>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</si>
  <si>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</si>
  <si>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</si>
  <si>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</si>
  <si>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</si>
  <si>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</si>
  <si>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</si>
  <si>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</si>
  <si>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</si>
  <si>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</si>
  <si>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</si>
  <si>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</si>
  <si>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</si>
  <si>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</si>
  <si>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</si>
  <si>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</si>
  <si>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</si>
  <si>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</si>
  <si>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</si>
  <si>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</si>
  <si>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</si>
  <si>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</si>
  <si>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</si>
  <si>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</si>
  <si>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</si>
  <si>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</si>
  <si>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</si>
  <si>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</si>
  <si>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</si>
  <si>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</si>
  <si>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</si>
  <si>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</si>
  <si>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</si>
  <si>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>1. Trâu</t>
  </si>
  <si>
    <t xml:space="preserve"> - Số lượng đầu con</t>
  </si>
  <si>
    <t>Con</t>
  </si>
  <si>
    <t xml:space="preserve"> - Sản lượng thịt hơi xuất chuồng</t>
  </si>
  <si>
    <t>2. Bò</t>
  </si>
  <si>
    <t xml:space="preserve"> - Số lượng đầu con </t>
  </si>
  <si>
    <t xml:space="preserve"> - Sản lượng sữa</t>
  </si>
  <si>
    <t>3. Lợn</t>
  </si>
  <si>
    <t>4. Gia cầm</t>
  </si>
  <si>
    <t>1000 con</t>
  </si>
  <si>
    <t>Trong đó: Gà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</si>
  <si>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</si>
  <si>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</si>
  <si>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</si>
  <si>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</si>
  <si>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</si>
  <si>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</si>
  <si>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</si>
  <si>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</si>
  <si>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</si>
  <si>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</si>
  <si>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</si>
  <si>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</si>
  <si>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</si>
  <si>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</si>
  <si>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</si>
  <si>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</si>
  <si>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</si>
  <si>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</si>
  <si>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</si>
  <si>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</si>
  <si>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</si>
  <si>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</si>
  <si>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</si>
  <si>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</si>
  <si>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</si>
  <si>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</si>
  <si>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</si>
  <si>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</si>
  <si>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</si>
  <si>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</si>
  <si>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</si>
  <si>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</si>
  <si>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</si>
  <si>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</si>
  <si>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</si>
  <si>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</si>
  <si>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</si>
  <si>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</si>
  <si>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</si>
  <si>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</si>
  <si>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</si>
  <si>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</si>
  <si>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</si>
  <si>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</si>
  <si>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</si>
  <si>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</si>
  <si>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</si>
  <si>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 2022</t>
  </si>
  <si>
    <t>năm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</si>
  <si>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</si>
  <si>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</si>
  <si>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</si>
  <si>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</si>
  <si>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</si>
  <si>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</si>
  <si>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Dịch vụ khác</t>
  </si>
  <si>
    <t>Cơ cấu (%)</t>
  </si>
  <si>
    <t xml:space="preserve">năm </t>
  </si>
  <si>
    <t>Cộng dồn</t>
  </si>
  <si>
    <t xml:space="preserve">8. DOANH THU BÁN LẺ HÀNG HÓA </t>
  </si>
  <si>
    <t xml:space="preserve">9. DOANH THU DỊCH VỤ LƯU TRÚ, ĂN UỐNG, DU LỊCH LỮ HÀNH </t>
  </si>
  <si>
    <t>10. VẬN TẢI HÀNH KHÁCH VÀ HÀNG HOÁ</t>
  </si>
  <si>
    <t>11. DOANH THU VẬN TẢI, KHO BÃI VÀ DỊCH VỤ HỖ TRỢ VẬN TẢI</t>
  </si>
  <si>
    <t>Tháng 12 năm 2021</t>
  </si>
  <si>
    <t xml:space="preserve">12. CHỈ SỐ GIÁ TIÊU DÙNG, CHỈ SỐ GIÁ VÀNG, CHỈ SỐ GIÁ ĐÔ LA MỸ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</si>
  <si>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</si>
  <si>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</si>
  <si>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</si>
  <si>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>15. TRẬT TỰ, AN TOÀN XÃ HỘI</t>
  </si>
  <si>
    <t xml:space="preserve">1. SẢN XUẤT NÔNG NGHIỆP </t>
  </si>
  <si>
    <t>Vi phạm môi trường</t>
  </si>
  <si>
    <t>Tổng số vụ phát hiện</t>
  </si>
  <si>
    <t>Số vụ đã xử lý</t>
  </si>
  <si>
    <t>Tổng số tiền xử phạt</t>
  </si>
  <si>
    <t xml:space="preserve">7. TỔNG MỨC BÁN LẺ HÀNG HÓA, DOANH THU DỊC VỤ LƯU TRÚ ĂN UỐNG, 
DU LỊCH LỮ HÀNH VÀ DOANH THU DỊCH VỤ TIÊU DÙNG </t>
  </si>
  <si>
    <t>Tháng 4
năm 2022
so với
cùng kỳ
năm trước</t>
  </si>
  <si>
    <t>tháng 4</t>
  </si>
  <si>
    <t>VII. Các khoản thu không có trong ngân sách</t>
  </si>
  <si>
    <r>
      <t xml:space="preserve">II. Chăn nuôi </t>
    </r>
    <r>
      <rPr>
        <b/>
        <i/>
        <sz val="12"/>
        <rFont val="Times New Roman"/>
        <family val="1"/>
      </rPr>
      <t>(ước tính đến 31/5/2022)</t>
    </r>
  </si>
  <si>
    <t>Tháng 5
năm 2022
so với
tháng 4
năm 2022</t>
  </si>
  <si>
    <t>Tháng 5
năm 2022
so với
cùng kỳ
năm trước</t>
  </si>
  <si>
    <t>Chỉ số luỹ kế đến cuối tháng 5 năm 2022 so với cùng kỳ năm trước</t>
  </si>
  <si>
    <t>Thực hiện tháng 4
năm
2022</t>
  </si>
  <si>
    <t>Ước tính tháng 5
năm
2022</t>
  </si>
  <si>
    <t>Ước tính
5 tháng
năm
2022</t>
  </si>
  <si>
    <t>Tháng 5 năm 2022 so với
cùng kỳ năm trước (%)</t>
  </si>
  <si>
    <t>5 tháng năm 2022 so với
cùng kỳ năm trước (%)</t>
  </si>
  <si>
    <t>Ước tính 
tháng 5
năm
2022</t>
  </si>
  <si>
    <t>Ước tính 
5 tháng
năm
2022</t>
  </si>
  <si>
    <t>Tháng 5 năm 2022 so với cùng kỳ
năm trước</t>
  </si>
  <si>
    <t>5 tháng năm 2022 so với cùng kỳ
năm trước</t>
  </si>
  <si>
    <t>Thực hiện
tháng 4
năm
2022</t>
  </si>
  <si>
    <t>5. THU HÚT ĐẦU TƯ TRỰC TIẾP ĐƯỢC CẤP PHÉP ĐẾN NGÀY 15/5/2022</t>
  </si>
  <si>
    <t>6. TÌNH HÌNH ĐĂNG KÝ DOANH NGHIỆP ĐẾN NGÀY 15/5/2022</t>
  </si>
  <si>
    <t xml:space="preserve">5 tháng đầu năm 2022 </t>
  </si>
  <si>
    <t xml:space="preserve">5 tháng đầu năm 2021 </t>
  </si>
  <si>
    <t>5 tháng đầu năm 2022 so với cùng kỳ năm trước (%)</t>
  </si>
  <si>
    <t>tháng 5</t>
  </si>
  <si>
    <t>5 tháng</t>
  </si>
  <si>
    <t>Số liệu thu hút đầu tư trực tiếp lấy từ nguồn số liệu Sở Kế hoạch và Đầu tư tỉnh Vĩnh Phúc đến ngày 15/5/2022.</t>
  </si>
  <si>
    <t>Số liệu tình hình đăng ký doanh nghiệp lấy từ nguồn số liệu Sở Kế hoạch và Đầu tư tỉnh Vĩnh Phúc đến ngày 15/5/2022.</t>
  </si>
  <si>
    <t>Tháng 5 năm 2022 so với</t>
  </si>
  <si>
    <t>Tháng 5 năm 2021</t>
  </si>
  <si>
    <t>Tháng 4 năm 2022</t>
  </si>
  <si>
    <t>5 tháng đầu năm 2022</t>
  </si>
  <si>
    <t>5 tháng đầu năm 2021</t>
  </si>
  <si>
    <t>5 tháng đầu năm 2022 so với cùng kỳ
năm trước</t>
  </si>
  <si>
    <t>13. THU NGÂN SÁCH NHÀ NƯỚC TRÊN ĐỊA BÀN ĐẾN NGÀY 15/5/2022</t>
  </si>
  <si>
    <t>Số liệu thu, chi ngân sách lấy từ nguồn số liệu của Kho bạc nhà nước tỉnh Vĩnh Phúc, tính đến ngày 15/5/2022.</t>
  </si>
  <si>
    <t>14. CHI NGÂN SÁCH NHÀ NƯỚC TRÊN ĐỊA BÀN ĐẾN NGÀY 15/5/2022</t>
  </si>
  <si>
    <t>Sơ bộ tháng 5
năm 2022</t>
  </si>
  <si>
    <t>Cộng dồn 
5 tháng
năm 2022</t>
  </si>
  <si>
    <t>Tháng 5
năm 2022</t>
  </si>
  <si>
    <t xml:space="preserve"> I. Kết quả sản xuất vụ Đông Xuân 2022</t>
  </si>
  <si>
    <t>Năng suất gieo trồng</t>
  </si>
  <si>
    <t>Sản lượng</t>
  </si>
  <si>
    <t>Tạ/ha</t>
  </si>
  <si>
    <t xml:space="preserve"> - Lúa:  Diện tích gieo trồng</t>
  </si>
  <si>
    <t xml:space="preserve"> - Ngô:  Diện tích gieo trồng</t>
  </si>
  <si>
    <t xml:space="preserve"> - Rau các loại:  Diện tích gieo trồng</t>
  </si>
  <si>
    <t>-</t>
  </si>
  <si>
    <t xml:space="preserve">5 tháng đầu năm 2022 so với kế hoạch năm 2022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</si>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</sst>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</numFmts>
  <fonts count="116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66">
    <xf numFmtId="0" fontId="0" fillId="0" borderId="0" xfId="0"/>
    <xf numFmtId="0" fontId="90" fillId="0" borderId="0" xfId="2662" applyNumberFormat="1" applyFont="1" applyFill="1" applyBorder="1" applyAlignment="1"/>
    <xf numFmtId="0" fontId="31" fillId="0" borderId="0" xfId="2663" applyFont="1" applyFill="1"/>
    <xf numFmtId="0" fontId="31" fillId="0" borderId="0" xfId="2664" applyFont="1" applyFill="1" applyBorder="1"/>
    <xf numFmtId="0" fontId="31" fillId="0" borderId="0" xfId="2665" applyFont="1" applyFill="1" applyBorder="1" applyAlignment="1">
      <alignment horizontal="centerContinuous"/>
    </xf>
    <xf numFmtId="0" fontId="31" fillId="0" borderId="0" xfId="2670" applyFont="1" applyBorder="1"/>
    <xf numFmtId="0" fontId="69" fillId="0" borderId="0" xfId="2409" applyFont="1" applyFill="1"/>
    <xf numFmtId="0" fontId="69" fillId="0" borderId="0" xfId="2662" applyFont="1" applyFill="1" applyBorder="1"/>
    <xf numFmtId="0" fontId="93" fillId="0" borderId="0" xfId="2662" applyFont="1" applyFill="1" applyBorder="1" applyAlignment="1">
      <alignment horizontal="right"/>
    </xf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6" applyFont="1" applyFill="1"/>
    <xf numFmtId="0" fontId="31" fillId="0" borderId="0" xfId="2325" applyFont="1" applyFill="1" applyBorder="1"/>
    <xf numFmtId="0" fontId="31" fillId="0" borderId="0" xfId="2325" applyFont="1" applyFill="1"/>
    <xf numFmtId="0" fontId="69" fillId="0" borderId="0" xfId="2669" applyFont="1" applyBorder="1"/>
    <xf numFmtId="0" fontId="31" fillId="0" borderId="0" xfId="2675" applyFont="1"/>
    <xf numFmtId="0" fontId="31" fillId="0" borderId="0" xfId="2669" applyFont="1" applyBorder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Border="1" applyAlignment="1">
      <alignment horizontal="right"/>
    </xf>
    <xf numFmtId="0" fontId="91" fillId="0" borderId="0" xfId="2670" applyFont="1" applyBorder="1" applyAlignment="1"/>
    <xf numFmtId="0" fontId="31" fillId="0" borderId="0" xfId="2670" applyFont="1" applyBorder="1" applyAlignment="1"/>
    <xf numFmtId="0" fontId="96" fillId="0" borderId="0" xfId="2670" applyFont="1" applyBorder="1" applyAlignment="1"/>
    <xf numFmtId="0" fontId="31" fillId="0" borderId="0" xfId="2676" applyFont="1"/>
    <xf numFmtId="183" fontId="31" fillId="0" borderId="0" xfId="2676" applyNumberFormat="1" applyFont="1" applyBorder="1"/>
    <xf numFmtId="0" fontId="31" fillId="0" borderId="0" xfId="2666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6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83" fontId="31" fillId="0" borderId="0" xfId="2676" applyNumberFormat="1" applyFont="1" applyBorder="1" applyAlignment="1">
      <alignment horizontal="right" indent="2"/>
    </xf>
    <xf numFmtId="1" fontId="31" fillId="0" borderId="0" xfId="2676" applyNumberFormat="1" applyFont="1" applyFill="1" applyAlignment="1">
      <alignment horizontal="right" indent="1"/>
    </xf>
    <xf numFmtId="183" fontId="31" fillId="0" borderId="0" xfId="2676" applyNumberFormat="1" applyFont="1" applyAlignment="1">
      <alignment horizontal="right" indent="2"/>
    </xf>
    <xf numFmtId="0" fontId="31" fillId="0" borderId="0" xfId="2676" applyFont="1" applyFill="1"/>
    <xf numFmtId="0" fontId="91" fillId="0" borderId="0" xfId="2663" applyNumberFormat="1" applyFont="1" applyFill="1" applyAlignment="1">
      <alignment horizontal="left"/>
    </xf>
    <xf numFmtId="0" fontId="31" fillId="0" borderId="0" xfId="2663" applyFont="1" applyFill="1" applyAlignment="1">
      <alignment horizontal="right"/>
    </xf>
    <xf numFmtId="0" fontId="31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6" fillId="0" borderId="0" xfId="2663" applyFont="1" applyFill="1" applyAlignment="1">
      <alignment horizontal="center" vertical="center" wrapText="1"/>
    </xf>
    <xf numFmtId="0" fontId="91" fillId="0" borderId="0" xfId="2663" applyFont="1" applyFill="1"/>
    <xf numFmtId="0" fontId="100" fillId="0" borderId="0" xfId="2674" applyFont="1" applyFill="1" applyBorder="1" applyAlignment="1">
      <alignment horizontal="center"/>
    </xf>
    <xf numFmtId="0" fontId="102" fillId="0" borderId="0" xfId="2674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4" applyFont="1" applyFill="1" applyBorder="1"/>
    <xf numFmtId="0" fontId="99" fillId="0" borderId="0" xfId="2670" applyFont="1" applyFill="1" applyBorder="1" applyAlignment="1"/>
    <xf numFmtId="0" fontId="100" fillId="0" borderId="0" xfId="2670" applyFont="1" applyBorder="1" applyAlignment="1"/>
    <xf numFmtId="0" fontId="99" fillId="0" borderId="0" xfId="2670" applyFont="1" applyBorder="1" applyAlignment="1"/>
    <xf numFmtId="3" fontId="99" fillId="0" borderId="0" xfId="2670" applyNumberFormat="1" applyFont="1" applyBorder="1" applyAlignment="1"/>
    <xf numFmtId="0" fontId="100" fillId="0" borderId="0" xfId="2670" applyFont="1" applyBorder="1"/>
    <xf numFmtId="0" fontId="31" fillId="0" borderId="0" xfId="2670" applyFont="1" applyBorder="1" applyAlignment="1">
      <alignment vertical="center"/>
    </xf>
    <xf numFmtId="0" fontId="90" fillId="0" borderId="0" xfId="2662" applyNumberFormat="1" applyFont="1" applyFill="1" applyBorder="1" applyAlignment="1">
      <alignment vertical="center"/>
    </xf>
    <xf numFmtId="0" fontId="91" fillId="0" borderId="0" xfId="2325" applyFont="1" applyFill="1" applyBorder="1"/>
    <xf numFmtId="3" fontId="100" fillId="0" borderId="0" xfId="2670" applyNumberFormat="1" applyFont="1" applyBorder="1" applyAlignment="1"/>
    <xf numFmtId="3" fontId="31" fillId="0" borderId="0" xfId="2325" applyNumberFormat="1" applyFont="1" applyFill="1" applyBorder="1"/>
    <xf numFmtId="4" fontId="100" fillId="0" borderId="0" xfId="2670" applyNumberFormat="1" applyFont="1" applyBorder="1" applyAlignment="1"/>
    <xf numFmtId="2" fontId="100" fillId="0" borderId="0" xfId="2670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16" xfId="2662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49" fontId="94" fillId="0" borderId="0" xfId="0" applyNumberFormat="1" applyFont="1" applyBorder="1" applyAlignment="1">
      <alignment horizontal="left" wrapText="1"/>
    </xf>
    <xf numFmtId="49" fontId="104" fillId="0" borderId="0" xfId="0" applyNumberFormat="1" applyFont="1" applyBorder="1" applyAlignment="1">
      <alignment horizontal="left" wrapText="1"/>
    </xf>
    <xf numFmtId="0" fontId="31" fillId="0" borderId="0" xfId="2663" applyFont="1" applyFill="1" applyBorder="1"/>
    <xf numFmtId="0" fontId="99" fillId="0" borderId="16" xfId="2663" applyNumberFormat="1" applyFont="1" applyFill="1" applyBorder="1" applyAlignment="1">
      <alignment vertical="center" wrapText="1"/>
    </xf>
    <xf numFmtId="49" fontId="104" fillId="0" borderId="0" xfId="0" applyNumberFormat="1" applyFont="1" applyFill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center" wrapText="1"/>
    </xf>
    <xf numFmtId="0" fontId="99" fillId="0" borderId="16" xfId="2665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3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69" fillId="0" borderId="0" xfId="0" quotePrefix="1" applyFont="1" applyBorder="1" applyAlignment="1">
      <alignment horizontal="justify" wrapText="1"/>
    </xf>
    <xf numFmtId="0" fontId="31" fillId="0" borderId="0" xfId="2666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183" fontId="31" fillId="0" borderId="0" xfId="2676" applyNumberFormat="1" applyFont="1" applyBorder="1" applyAlignment="1">
      <alignment horizontal="right"/>
    </xf>
    <xf numFmtId="0" fontId="99" fillId="0" borderId="16" xfId="2676" applyFont="1" applyBorder="1"/>
    <xf numFmtId="0" fontId="90" fillId="0" borderId="0" xfId="2670" applyFont="1" applyBorder="1" applyAlignment="1">
      <alignment horizontal="center"/>
    </xf>
    <xf numFmtId="0" fontId="90" fillId="0" borderId="0" xfId="2670" applyFont="1" applyBorder="1" applyAlignment="1"/>
    <xf numFmtId="0" fontId="91" fillId="0" borderId="0" xfId="2670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90" fillId="0" borderId="0" xfId="2669" applyFont="1" applyBorder="1" applyAlignment="1"/>
    <xf numFmtId="0" fontId="69" fillId="0" borderId="0" xfId="2669" applyFont="1" applyBorder="1" applyAlignment="1"/>
    <xf numFmtId="4" fontId="69" fillId="0" borderId="0" xfId="2671" applyNumberFormat="1" applyFont="1" applyBorder="1" applyAlignment="1">
      <alignment horizontal="right"/>
    </xf>
    <xf numFmtId="0" fontId="103" fillId="0" borderId="0" xfId="2669" applyFont="1" applyBorder="1" applyAlignment="1"/>
    <xf numFmtId="0" fontId="103" fillId="0" borderId="0" xfId="2669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3" fillId="0" borderId="0" xfId="2669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5" applyFont="1" applyFill="1" applyBorder="1" applyAlignment="1">
      <alignment horizontal="center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9" fillId="0" borderId="16" xfId="2674" applyFont="1" applyFill="1" applyBorder="1" applyAlignment="1">
      <alignment vertical="center" wrapText="1"/>
    </xf>
    <xf numFmtId="3" fontId="94" fillId="0" borderId="0" xfId="0" applyNumberFormat="1" applyFont="1" applyBorder="1" applyAlignment="1">
      <alignment horizontal="right" indent="1"/>
    </xf>
    <xf numFmtId="4" fontId="94" fillId="0" borderId="0" xfId="0" applyNumberFormat="1" applyFont="1" applyBorder="1" applyAlignment="1">
      <alignment horizontal="right" wrapText="1" indent="2"/>
    </xf>
    <xf numFmtId="4" fontId="104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0" fontId="104" fillId="0" borderId="0" xfId="0" applyFont="1" applyBorder="1" applyAlignment="1">
      <alignment horizontal="right" wrapText="1"/>
    </xf>
    <xf numFmtId="3" fontId="104" fillId="0" borderId="0" xfId="0" applyNumberFormat="1" applyFont="1" applyFill="1" applyBorder="1" applyAlignment="1">
      <alignment horizontal="right" wrapText="1" indent="1"/>
    </xf>
    <xf numFmtId="183" fontId="90" fillId="0" borderId="0" xfId="2663" applyNumberFormat="1" applyFont="1" applyFill="1" applyBorder="1" applyAlignment="1">
      <alignment horizontal="right" indent="2"/>
    </xf>
    <xf numFmtId="0" fontId="94" fillId="0" borderId="0" xfId="4275" applyFont="1" applyBorder="1"/>
    <xf numFmtId="0" fontId="104" fillId="0" borderId="0" xfId="4275" applyFont="1" applyBorder="1"/>
    <xf numFmtId="0" fontId="100" fillId="0" borderId="2" xfId="2663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0" fontId="100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/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90" fillId="0" borderId="0" xfId="2663" applyFont="1" applyFill="1" applyAlignment="1">
      <alignment horizontal="right" wrapText="1"/>
    </xf>
    <xf numFmtId="2" fontId="90" fillId="0" borderId="0" xfId="2663" applyNumberFormat="1" applyFont="1" applyFill="1" applyAlignment="1">
      <alignment horizontal="right" wrapText="1"/>
    </xf>
    <xf numFmtId="2" fontId="90" fillId="0" borderId="0" xfId="2663" applyNumberFormat="1" applyFont="1" applyFill="1"/>
    <xf numFmtId="2" fontId="69" fillId="0" borderId="0" xfId="2663" applyNumberFormat="1" applyFont="1" applyFill="1"/>
    <xf numFmtId="0" fontId="90" fillId="0" borderId="0" xfId="2663" applyFont="1" applyFill="1" applyBorder="1" applyAlignment="1">
      <alignment horizontal="right" wrapText="1"/>
    </xf>
    <xf numFmtId="0" fontId="69" fillId="0" borderId="0" xfId="2663" applyFont="1" applyFill="1" applyBorder="1" applyAlignment="1">
      <alignment horizontal="center" vertical="center" wrapText="1"/>
    </xf>
    <xf numFmtId="0" fontId="90" fillId="0" borderId="0" xfId="2663" applyFont="1" applyFill="1" applyBorder="1"/>
    <xf numFmtId="0" fontId="69" fillId="0" borderId="0" xfId="2663" applyFont="1" applyFill="1" applyBorder="1"/>
    <xf numFmtId="2" fontId="90" fillId="0" borderId="0" xfId="2663" applyNumberFormat="1" applyFont="1" applyFill="1" applyBorder="1"/>
    <xf numFmtId="2" fontId="69" fillId="0" borderId="0" xfId="2663" applyNumberFormat="1" applyFont="1" applyFill="1" applyBorder="1"/>
    <xf numFmtId="4" fontId="90" fillId="0" borderId="0" xfId="2675" applyNumberFormat="1" applyFont="1"/>
    <xf numFmtId="4" fontId="69" fillId="0" borderId="0" xfId="2675" applyNumberFormat="1" applyFont="1"/>
    <xf numFmtId="3" fontId="91" fillId="0" borderId="0" xfId="2670" applyNumberFormat="1" applyFont="1" applyBorder="1" applyAlignment="1"/>
    <xf numFmtId="43" fontId="31" fillId="0" borderId="0" xfId="2670" applyNumberFormat="1" applyFont="1" applyBorder="1" applyAlignment="1"/>
    <xf numFmtId="3" fontId="31" fillId="0" borderId="0" xfId="2670" applyNumberFormat="1" applyFont="1" applyBorder="1" applyAlignment="1"/>
    <xf numFmtId="0" fontId="90" fillId="0" borderId="0" xfId="2675" applyFont="1"/>
    <xf numFmtId="4" fontId="90" fillId="0" borderId="0" xfId="2675" applyNumberFormat="1" applyFont="1" applyBorder="1" applyAlignment="1">
      <alignment horizontal="right" indent="1"/>
    </xf>
    <xf numFmtId="4" fontId="69" fillId="0" borderId="0" xfId="2671" applyNumberFormat="1" applyFont="1" applyBorder="1" applyAlignment="1">
      <alignment horizontal="right" indent="1"/>
    </xf>
    <xf numFmtId="4" fontId="69" fillId="0" borderId="0" xfId="2675" applyNumberFormat="1" applyFont="1" applyBorder="1" applyAlignment="1">
      <alignment horizontal="right" indent="1"/>
    </xf>
    <xf numFmtId="4" fontId="103" fillId="0" borderId="0" xfId="2671" applyNumberFormat="1" applyFont="1" applyBorder="1" applyAlignment="1">
      <alignment horizontal="right" indent="1"/>
    </xf>
    <xf numFmtId="4" fontId="103" fillId="0" borderId="0" xfId="2675" applyNumberFormat="1" applyFont="1" applyBorder="1" applyAlignment="1">
      <alignment horizontal="right" indent="1"/>
    </xf>
    <xf numFmtId="4" fontId="90" fillId="0" borderId="0" xfId="2671" applyNumberFormat="1" applyFont="1" applyBorder="1" applyAlignment="1">
      <alignment horizontal="right" indent="3"/>
    </xf>
    <xf numFmtId="4" fontId="69" fillId="0" borderId="0" xfId="2671" applyNumberFormat="1" applyFont="1" applyBorder="1" applyAlignment="1">
      <alignment horizontal="right" indent="3"/>
    </xf>
    <xf numFmtId="4" fontId="103" fillId="0" borderId="0" xfId="2671" applyNumberFormat="1" applyFont="1" applyBorder="1" applyAlignment="1">
      <alignment horizontal="right" indent="3"/>
    </xf>
    <xf numFmtId="4" fontId="69" fillId="0" borderId="0" xfId="2675" applyNumberFormat="1" applyFont="1" applyBorder="1" applyAlignment="1">
      <alignment horizontal="right" indent="3"/>
    </xf>
    <xf numFmtId="4" fontId="103" fillId="0" borderId="0" xfId="2675" applyNumberFormat="1" applyFont="1" applyBorder="1" applyAlignment="1">
      <alignment horizontal="right" indent="3"/>
    </xf>
    <xf numFmtId="4" fontId="90" fillId="0" borderId="0" xfId="2675" applyNumberFormat="1" applyFont="1" applyBorder="1" applyAlignment="1">
      <alignment horizontal="right" indent="3"/>
    </xf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104" fillId="0" borderId="0" xfId="4275" applyFont="1" applyBorder="1" applyAlignment="1"/>
    <xf numFmtId="0" fontId="104" fillId="0" borderId="0" xfId="4275" applyFont="1" applyBorder="1" applyAlignment="1">
      <alignment horizontal="center"/>
    </xf>
    <xf numFmtId="0" fontId="104" fillId="0" borderId="0" xfId="4275" applyFont="1" applyBorder="1" applyAlignment="1">
      <alignment horizontal="left" indent="2"/>
    </xf>
    <xf numFmtId="0" fontId="95" fillId="0" borderId="0" xfId="4275" applyFont="1" applyBorder="1"/>
    <xf numFmtId="0" fontId="93" fillId="0" borderId="0" xfId="2669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95" fillId="0" borderId="0" xfId="4280" applyFont="1" applyFill="1"/>
    <xf numFmtId="0" fontId="101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3" fillId="0" borderId="0" xfId="2670" applyFont="1" applyBorder="1" applyAlignment="1">
      <alignment horizontal="left" indent="2"/>
    </xf>
    <xf numFmtId="0" fontId="90" fillId="0" borderId="0" xfId="2670" applyFont="1" applyBorder="1" applyAlignment="1">
      <alignment horizontal="left" indent="1"/>
    </xf>
    <xf numFmtId="3" fontId="109" fillId="0" borderId="0" xfId="0" applyNumberFormat="1" applyFont="1" applyBorder="1" applyAlignment="1">
      <alignment horizontal="right" wrapText="1" indent="1"/>
    </xf>
    <xf numFmtId="0" fontId="100" fillId="0" borderId="2" xfId="2665" applyFont="1" applyFill="1" applyBorder="1" applyAlignment="1">
      <alignment horizontal="center" vertical="top" wrapText="1"/>
    </xf>
    <xf numFmtId="0" fontId="100" fillId="0" borderId="2" xfId="2664" applyFont="1" applyFill="1" applyBorder="1" applyAlignment="1">
      <alignment horizontal="center" vertical="top" wrapText="1"/>
    </xf>
    <xf numFmtId="39" fontId="69" fillId="0" borderId="0" xfId="2680" applyNumberFormat="1" applyFont="1" applyBorder="1" applyAlignment="1">
      <alignment horizontal="right" wrapText="1" indent="1"/>
    </xf>
    <xf numFmtId="39" fontId="90" fillId="0" borderId="0" xfId="2680" applyNumberFormat="1" applyFont="1" applyBorder="1" applyAlignment="1">
      <alignment horizontal="right" wrapText="1" indent="1"/>
    </xf>
    <xf numFmtId="2" fontId="31" fillId="0" borderId="0" xfId="2670" applyNumberFormat="1" applyFont="1" applyBorder="1" applyAlignment="1">
      <alignment vertical="center"/>
    </xf>
    <xf numFmtId="37" fontId="90" fillId="0" borderId="0" xfId="2680" applyNumberFormat="1" applyFont="1" applyBorder="1" applyAlignment="1">
      <alignment horizontal="right" wrapText="1"/>
    </xf>
    <xf numFmtId="37" fontId="69" fillId="0" borderId="0" xfId="2680" applyNumberFormat="1" applyFont="1" applyBorder="1" applyAlignment="1">
      <alignment horizontal="right" wrapText="1"/>
    </xf>
    <xf numFmtId="37" fontId="104" fillId="0" borderId="0" xfId="0" applyNumberFormat="1" applyFont="1" applyBorder="1" applyAlignment="1">
      <alignment horizontal="right"/>
    </xf>
    <xf numFmtId="0" fontId="91" fillId="0" borderId="0" xfId="2670" applyFont="1" applyBorder="1" applyAlignment="1">
      <alignment horizontal="right" indent="2"/>
    </xf>
    <xf numFmtId="0" fontId="91" fillId="0" borderId="0" xfId="2670" applyFont="1" applyBorder="1" applyAlignment="1">
      <alignment horizontal="right" indent="1"/>
    </xf>
    <xf numFmtId="39" fontId="90" fillId="0" borderId="0" xfId="2680" applyNumberFormat="1" applyFont="1" applyBorder="1" applyAlignment="1">
      <alignment horizontal="right" wrapText="1" indent="2"/>
    </xf>
    <xf numFmtId="39" fontId="69" fillId="0" borderId="0" xfId="2680" applyNumberFormat="1" applyFont="1" applyBorder="1" applyAlignment="1">
      <alignment horizontal="right" wrapText="1" indent="2"/>
    </xf>
    <xf numFmtId="3" fontId="94" fillId="0" borderId="0" xfId="0" applyNumberFormat="1" applyFont="1" applyBorder="1" applyAlignment="1">
      <alignment wrapText="1"/>
    </xf>
    <xf numFmtId="3" fontId="94" fillId="0" borderId="0" xfId="0" applyNumberFormat="1" applyFont="1" applyBorder="1" applyAlignment="1"/>
    <xf numFmtId="3" fontId="109" fillId="0" borderId="0" xfId="0" applyNumberFormat="1" applyFont="1" applyBorder="1" applyAlignment="1">
      <alignment wrapText="1"/>
    </xf>
    <xf numFmtId="4" fontId="90" fillId="0" borderId="0" xfId="2670" applyNumberFormat="1" applyFont="1" applyBorder="1" applyAlignment="1">
      <alignment horizontal="right" indent="1"/>
    </xf>
    <xf numFmtId="4" fontId="69" fillId="0" borderId="0" xfId="2670" applyNumberFormat="1" applyFont="1" applyBorder="1" applyAlignment="1">
      <alignment horizontal="right" indent="1"/>
    </xf>
    <xf numFmtId="4" fontId="90" fillId="0" borderId="0" xfId="2670" applyNumberFormat="1" applyFont="1" applyBorder="1" applyAlignment="1">
      <alignment horizontal="right" indent="2"/>
    </xf>
    <xf numFmtId="4" fontId="69" fillId="0" borderId="0" xfId="2670" applyNumberFormat="1" applyFont="1" applyBorder="1" applyAlignment="1">
      <alignment horizontal="right" indent="2"/>
    </xf>
    <xf numFmtId="4" fontId="104" fillId="0" borderId="0" xfId="0" applyNumberFormat="1" applyFont="1" applyFill="1" applyBorder="1" applyAlignment="1">
      <alignment horizontal="right" wrapText="1" indent="1"/>
    </xf>
    <xf numFmtId="3" fontId="90" fillId="0" borderId="0" xfId="2325" applyNumberFormat="1" applyFont="1" applyFill="1" applyBorder="1"/>
    <xf numFmtId="4" fontId="69" fillId="0" borderId="0" xfId="2325" applyNumberFormat="1" applyFont="1" applyFill="1" applyBorder="1"/>
    <xf numFmtId="3" fontId="69" fillId="0" borderId="0" xfId="2325" applyNumberFormat="1" applyFont="1" applyFill="1" applyBorder="1"/>
    <xf numFmtId="4" fontId="90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4" fontId="104" fillId="0" borderId="0" xfId="4280" applyNumberFormat="1" applyFont="1" applyFill="1" applyAlignment="1">
      <alignment horizontal="right" indent="1"/>
    </xf>
    <xf numFmtId="4" fontId="94" fillId="0" borderId="0" xfId="4280" applyNumberFormat="1" applyFont="1" applyFill="1" applyAlignment="1">
      <alignment horizontal="right" indent="1"/>
    </xf>
    <xf numFmtId="3" fontId="69" fillId="0" borderId="0" xfId="0" applyNumberFormat="1" applyFont="1" applyBorder="1" applyAlignment="1">
      <alignment horizontal="right" wrapText="1" indent="1"/>
    </xf>
    <xf numFmtId="4" fontId="69" fillId="0" borderId="0" xfId="0" applyNumberFormat="1" applyFont="1" applyBorder="1" applyAlignment="1">
      <alignment horizontal="right" wrapText="1" indent="1"/>
    </xf>
    <xf numFmtId="3" fontId="90" fillId="0" borderId="0" xfId="2662" applyNumberFormat="1" applyFont="1" applyFill="1" applyBorder="1" applyAlignment="1"/>
    <xf numFmtId="3" fontId="101" fillId="0" borderId="0" xfId="4280" applyNumberFormat="1" applyFont="1" applyFill="1"/>
    <xf numFmtId="3" fontId="92" fillId="0" borderId="0" xfId="4280" applyNumberFormat="1" applyFont="1" applyFill="1"/>
    <xf numFmtId="2" fontId="95" fillId="0" borderId="0" xfId="4280" applyNumberFormat="1" applyFont="1" applyFill="1"/>
    <xf numFmtId="0" fontId="93" fillId="0" borderId="0" xfId="2325" applyFont="1" applyFill="1" applyBorder="1" applyAlignment="1">
      <alignment horizontal="left"/>
    </xf>
    <xf numFmtId="4" fontId="31" fillId="0" borderId="0" xfId="2670" applyNumberFormat="1" applyFont="1" applyBorder="1" applyAlignment="1">
      <alignment vertical="center"/>
    </xf>
    <xf numFmtId="2" fontId="31" fillId="0" borderId="0" xfId="2664" applyNumberFormat="1" applyFont="1" applyFill="1" applyBorder="1"/>
    <xf numFmtId="2" fontId="100" fillId="0" borderId="0" xfId="2670" applyNumberFormat="1" applyFont="1" applyBorder="1"/>
    <xf numFmtId="2" fontId="99" fillId="0" borderId="0" xfId="2670" applyNumberFormat="1" applyFont="1" applyBorder="1" applyAlignment="1"/>
    <xf numFmtId="4" fontId="31" fillId="0" borderId="0" xfId="2663" applyNumberFormat="1" applyFont="1" applyFill="1"/>
    <xf numFmtId="4" fontId="94" fillId="0" borderId="0" xfId="0" applyNumberFormat="1" applyFont="1" applyFill="1" applyBorder="1" applyAlignment="1">
      <alignment horizontal="right" wrapText="1" indent="2"/>
    </xf>
    <xf numFmtId="4" fontId="104" fillId="0" borderId="0" xfId="0" applyNumberFormat="1" applyFont="1" applyFill="1" applyBorder="1" applyAlignment="1">
      <alignment horizontal="right" wrapText="1" indent="2"/>
    </xf>
    <xf numFmtId="0" fontId="104" fillId="0" borderId="0" xfId="0" applyFont="1"/>
    <xf numFmtId="0" fontId="69" fillId="0" borderId="2" xfId="2676" applyNumberFormat="1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4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Border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Fill="1" applyBorder="1"/>
    <xf numFmtId="0" fontId="69" fillId="0" borderId="16" xfId="2662" applyFont="1" applyFill="1" applyBorder="1" applyAlignment="1">
      <alignment horizontal="center" vertical="center"/>
    </xf>
    <xf numFmtId="0" fontId="69" fillId="0" borderId="16" xfId="2662" applyNumberFormat="1" applyFont="1" applyFill="1" applyBorder="1" applyAlignment="1">
      <alignment horizontal="center" vertical="center"/>
    </xf>
    <xf numFmtId="0" fontId="69" fillId="0" borderId="1" xfId="2662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 wrapText="1"/>
    </xf>
    <xf numFmtId="0" fontId="69" fillId="0" borderId="0" xfId="2662" applyFont="1" applyFill="1" applyBorder="1" applyAlignment="1">
      <alignment horizontal="center"/>
    </xf>
    <xf numFmtId="0" fontId="90" fillId="0" borderId="0" xfId="0" applyFont="1" applyFill="1" applyAlignment="1">
      <alignment vertical="center" wrapText="1"/>
    </xf>
    <xf numFmtId="0" fontId="90" fillId="0" borderId="0" xfId="0" applyFont="1" applyFill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 applyFill="1"/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0" fontId="90" fillId="0" borderId="0" xfId="2409" applyFont="1" applyFill="1" applyAlignment="1">
      <alignment vertical="center"/>
    </xf>
    <xf numFmtId="43" fontId="90" fillId="0" borderId="0" xfId="2409" applyNumberFormat="1" applyFont="1" applyFill="1" applyAlignment="1">
      <alignment vertical="center"/>
    </xf>
    <xf numFmtId="43" fontId="69" fillId="0" borderId="0" xfId="2409" applyNumberFormat="1" applyFont="1" applyFill="1" applyAlignment="1">
      <alignment vertical="center"/>
    </xf>
    <xf numFmtId="0" fontId="69" fillId="0" borderId="0" xfId="4282" applyFont="1" applyFill="1" applyBorder="1" applyAlignment="1">
      <alignment horizontal="left" vertical="center" wrapText="1"/>
    </xf>
    <xf numFmtId="0" fontId="69" fillId="0" borderId="0" xfId="4282" applyFont="1" applyFill="1" applyBorder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Fill="1" applyAlignment="1">
      <alignment vertical="center"/>
    </xf>
    <xf numFmtId="0" fontId="69" fillId="0" borderId="0" xfId="2409" applyFont="1" applyFill="1" applyAlignment="1">
      <alignment horizontal="center" vertical="center" wrapText="1"/>
    </xf>
    <xf numFmtId="0" fontId="103" fillId="0" borderId="0" xfId="2409" applyFont="1" applyFill="1" applyAlignment="1">
      <alignment horizontal="left" vertical="center" indent="4"/>
    </xf>
    <xf numFmtId="0" fontId="103" fillId="0" borderId="0" xfId="2409" applyFont="1" applyFill="1" applyAlignment="1">
      <alignment horizontal="center" vertical="center" wrapText="1"/>
    </xf>
    <xf numFmtId="199" fontId="103" fillId="0" borderId="0" xfId="4274" applyNumberFormat="1" applyFont="1" applyFill="1" applyAlignment="1">
      <alignment vertical="center"/>
    </xf>
    <xf numFmtId="43" fontId="103" fillId="0" borderId="0" xfId="4274" applyFont="1" applyFill="1" applyBorder="1" applyAlignment="1">
      <alignment horizontal="right" vertical="center"/>
    </xf>
    <xf numFmtId="0" fontId="103" fillId="0" borderId="0" xfId="2409" applyFont="1" applyFill="1"/>
    <xf numFmtId="0" fontId="69" fillId="0" borderId="0" xfId="2409" applyFont="1" applyFill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2" fillId="0" borderId="16" xfId="2674" applyNumberFormat="1" applyFont="1" applyFill="1" applyBorder="1" applyAlignment="1">
      <alignment horizontal="right"/>
    </xf>
    <xf numFmtId="0" fontId="69" fillId="0" borderId="1" xfId="2676" applyNumberFormat="1" applyFont="1" applyBorder="1" applyAlignment="1">
      <alignment horizontal="center" vertical="center" wrapText="1"/>
    </xf>
    <xf numFmtId="0" fontId="90" fillId="0" borderId="0" xfId="2674" applyFont="1" applyFill="1" applyBorder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4" fillId="0" borderId="0" xfId="4274" applyNumberFormat="1" applyFont="1" applyAlignment="1">
      <alignment horizontal="right" vertical="center"/>
    </xf>
    <xf numFmtId="43" fontId="101" fillId="0" borderId="0" xfId="4280" applyNumberFormat="1" applyFont="1" applyFill="1"/>
    <xf numFmtId="0" fontId="94" fillId="0" borderId="0" xfId="0" applyFont="1" applyAlignment="1">
      <alignment horizontal="left" vertical="center" wrapText="1"/>
    </xf>
    <xf numFmtId="0" fontId="104" fillId="0" borderId="0" xfId="0" applyFont="1" applyAlignment="1">
      <alignment vertical="center" wrapText="1"/>
    </xf>
    <xf numFmtId="4" fontId="104" fillId="0" borderId="0" xfId="4274" applyNumberFormat="1" applyFont="1" applyAlignment="1">
      <alignment horizontal="right" vertical="center"/>
    </xf>
    <xf numFmtId="43" fontId="95" fillId="0" borderId="0" xfId="4280" applyNumberFormat="1" applyFont="1" applyFill="1"/>
    <xf numFmtId="0" fontId="69" fillId="0" borderId="0" xfId="2674" applyFont="1" applyFill="1" applyBorder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4" fillId="0" borderId="0" xfId="0" applyFont="1" applyAlignment="1">
      <alignment horizontal="left" vertical="center" wrapText="1"/>
    </xf>
    <xf numFmtId="4" fontId="104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4" fillId="0" borderId="0" xfId="0" applyFont="1" applyAlignment="1">
      <alignment horizontal="center"/>
    </xf>
    <xf numFmtId="43" fontId="104" fillId="0" borderId="0" xfId="4274" applyFont="1" applyAlignment="1">
      <alignment horizontal="right"/>
    </xf>
    <xf numFmtId="0" fontId="109" fillId="0" borderId="0" xfId="0" applyFont="1" applyAlignment="1">
      <alignment vertical="center" wrapText="1"/>
    </xf>
    <xf numFmtId="3" fontId="109" fillId="0" borderId="0" xfId="4274" applyNumberFormat="1" applyFont="1" applyAlignment="1">
      <alignment horizontal="right" vertical="center"/>
    </xf>
    <xf numFmtId="4" fontId="109" fillId="0" borderId="0" xfId="4274" applyNumberFormat="1" applyFont="1" applyAlignment="1">
      <alignment horizontal="right" vertical="center"/>
    </xf>
    <xf numFmtId="4" fontId="109" fillId="0" borderId="0" xfId="4274" applyNumberFormat="1" applyFont="1" applyFill="1" applyAlignment="1">
      <alignment horizontal="right" vertical="center"/>
    </xf>
    <xf numFmtId="43" fontId="110" fillId="0" borderId="0" xfId="4280" applyNumberFormat="1" applyFont="1" applyFill="1"/>
    <xf numFmtId="0" fontId="109" fillId="0" borderId="0" xfId="0" applyFont="1" applyAlignment="1">
      <alignment horizontal="center"/>
    </xf>
    <xf numFmtId="43" fontId="109" fillId="0" borderId="0" xfId="4274" applyFont="1" applyAlignment="1">
      <alignment horizontal="right"/>
    </xf>
    <xf numFmtId="0" fontId="109" fillId="0" borderId="0" xfId="0" applyFont="1"/>
    <xf numFmtId="0" fontId="111" fillId="0" borderId="16" xfId="0" applyFont="1" applyBorder="1" applyAlignment="1"/>
    <xf numFmtId="0" fontId="64" fillId="0" borderId="0" xfId="0" applyFont="1" applyFill="1" applyBorder="1" applyAlignment="1">
      <alignment vertical="top"/>
    </xf>
    <xf numFmtId="3" fontId="69" fillId="0" borderId="2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0" fillId="0" borderId="0" xfId="0" applyFont="1" applyFill="1" applyBorder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0" fontId="90" fillId="0" borderId="0" xfId="0" applyFont="1" applyAlignment="1">
      <alignment horizontal="left" vertical="center" wrapText="1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Fill="1" applyBorder="1" applyAlignment="1">
      <alignment vertical="center"/>
    </xf>
    <xf numFmtId="43" fontId="104" fillId="0" borderId="0" xfId="4274" applyFont="1" applyBorder="1" applyAlignment="1">
      <alignment horizontal="left" indent="1"/>
    </xf>
    <xf numFmtId="43" fontId="95" fillId="0" borderId="0" xfId="4274" applyFont="1" applyBorder="1"/>
    <xf numFmtId="43" fontId="95" fillId="0" borderId="0" xfId="4274" applyFont="1"/>
    <xf numFmtId="0" fontId="69" fillId="0" borderId="0" xfId="4283" applyNumberFormat="1" applyFont="1" applyFill="1" applyAlignment="1">
      <alignment vertical="center" wrapText="1"/>
    </xf>
    <xf numFmtId="0" fontId="104" fillId="0" borderId="0" xfId="0" applyFont="1" applyBorder="1" applyAlignment="1">
      <alignment vertical="center" wrapText="1"/>
    </xf>
    <xf numFmtId="0" fontId="104" fillId="0" borderId="0" xfId="0" applyFont="1" applyBorder="1" applyAlignment="1">
      <alignment horizontal="left"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1" fillId="0" borderId="0" xfId="0" applyFont="1"/>
    <xf numFmtId="43" fontId="101" fillId="0" borderId="0" xfId="4274" applyFont="1"/>
    <xf numFmtId="200" fontId="101" fillId="0" borderId="0" xfId="0" applyNumberFormat="1" applyFont="1"/>
    <xf numFmtId="43" fontId="0" fillId="0" borderId="0" xfId="0" applyNumberFormat="1"/>
    <xf numFmtId="0" fontId="111" fillId="0" borderId="0" xfId="0" applyFont="1" applyAlignment="1"/>
    <xf numFmtId="0" fontId="90" fillId="0" borderId="0" xfId="2666" applyFont="1" applyBorder="1" applyAlignment="1">
      <alignment horizontal="left"/>
    </xf>
    <xf numFmtId="0" fontId="69" fillId="0" borderId="0" xfId="2670" applyFont="1" applyBorder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4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4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4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4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4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4" fillId="0" borderId="0" xfId="4274" applyFont="1"/>
    <xf numFmtId="43" fontId="104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4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2" fillId="0" borderId="0" xfId="0" applyFont="1" applyAlignment="1">
      <alignment vertical="center"/>
    </xf>
    <xf numFmtId="43" fontId="113" fillId="0" borderId="0" xfId="4274" applyFont="1" applyFill="1" applyBorder="1" applyAlignment="1">
      <alignment horizontal="right" indent="1"/>
    </xf>
    <xf numFmtId="0" fontId="69" fillId="0" borderId="0" xfId="0" applyFont="1" applyFill="1"/>
    <xf numFmtId="0" fontId="31" fillId="0" borderId="0" xfId="0" applyFont="1" applyFill="1"/>
    <xf numFmtId="0" fontId="69" fillId="0" borderId="1" xfId="0" applyFont="1" applyFill="1" applyBorder="1"/>
    <xf numFmtId="0" fontId="93" fillId="0" borderId="1" xfId="0" applyFont="1" applyFill="1" applyBorder="1"/>
    <xf numFmtId="0" fontId="94" fillId="0" borderId="0" xfId="0" applyFont="1" applyFill="1" applyBorder="1" applyAlignment="1">
      <alignment horizontal="center" wrapText="1"/>
    </xf>
    <xf numFmtId="200" fontId="90" fillId="0" borderId="0" xfId="0" applyNumberFormat="1" applyFont="1" applyFill="1" applyBorder="1" applyAlignment="1">
      <alignment horizontal="center" vertical="center"/>
    </xf>
    <xf numFmtId="200" fontId="31" fillId="0" borderId="0" xfId="0" applyNumberFormat="1" applyFont="1" applyFill="1"/>
    <xf numFmtId="0" fontId="94" fillId="0" borderId="0" xfId="0" applyFont="1" applyFill="1" applyBorder="1" applyAlignment="1">
      <alignment vertical="center" wrapText="1"/>
    </xf>
    <xf numFmtId="201" fontId="31" fillId="0" borderId="0" xfId="0" applyNumberFormat="1" applyFont="1" applyFill="1"/>
    <xf numFmtId="0" fontId="104" fillId="0" borderId="0" xfId="0" applyFont="1" applyFill="1" applyBorder="1" applyAlignment="1">
      <alignment vertical="center" wrapText="1"/>
    </xf>
    <xf numFmtId="200" fontId="69" fillId="0" borderId="0" xfId="0" applyNumberFormat="1" applyFont="1" applyFill="1" applyAlignment="1">
      <alignment horizontal="center" vertical="center"/>
    </xf>
    <xf numFmtId="43" fontId="31" fillId="0" borderId="0" xfId="4274" applyFont="1" applyFill="1"/>
    <xf numFmtId="0" fontId="109" fillId="0" borderId="0" xfId="0" applyFont="1" applyBorder="1" applyAlignment="1">
      <alignment vertical="center" wrapText="1"/>
    </xf>
    <xf numFmtId="200" fontId="103" fillId="0" borderId="0" xfId="0" applyNumberFormat="1" applyFont="1" applyFill="1" applyAlignment="1">
      <alignment horizontal="center" vertical="center"/>
    </xf>
    <xf numFmtId="0" fontId="115" fillId="0" borderId="0" xfId="0" applyFont="1" applyFill="1"/>
    <xf numFmtId="200" fontId="115" fillId="0" borderId="0" xfId="0" applyNumberFormat="1" applyFont="1" applyFill="1"/>
    <xf numFmtId="0" fontId="94" fillId="0" borderId="0" xfId="0" applyFont="1" applyBorder="1" applyAlignment="1">
      <alignment vertical="center" wrapText="1"/>
    </xf>
    <xf numFmtId="0" fontId="94" fillId="0" borderId="0" xfId="0" applyFont="1" applyBorder="1" applyAlignment="1">
      <alignment horizontal="left" vertical="center"/>
    </xf>
    <xf numFmtId="200" fontId="90" fillId="0" borderId="0" xfId="0" applyNumberFormat="1" applyFont="1" applyFill="1" applyAlignment="1">
      <alignment horizontal="center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 applyFill="1" applyAlignment="1"/>
    <xf numFmtId="4" fontId="90" fillId="0" borderId="0" xfId="0" applyNumberFormat="1" applyFont="1" applyFill="1" applyAlignment="1">
      <alignment horizontal="right" indent="2"/>
    </xf>
    <xf numFmtId="0" fontId="91" fillId="0" borderId="0" xfId="0" applyFont="1" applyFill="1"/>
    <xf numFmtId="200" fontId="94" fillId="0" borderId="1" xfId="4274" applyNumberFormat="1" applyFont="1" applyBorder="1"/>
    <xf numFmtId="0" fontId="115" fillId="0" borderId="0" xfId="0" applyFont="1" applyFill="1" applyAlignment="1">
      <alignment vertical="center" wrapText="1"/>
    </xf>
    <xf numFmtId="0" fontId="104" fillId="0" borderId="1" xfId="4275" applyFont="1" applyBorder="1" applyAlignment="1">
      <alignment horizontal="center" vertical="center" wrapText="1"/>
    </xf>
    <xf numFmtId="4" fontId="104" fillId="0" borderId="0" xfId="0" applyNumberFormat="1" applyFont="1" applyBorder="1" applyAlignment="1">
      <alignment horizontal="right" wrapText="1" indent="1"/>
    </xf>
    <xf numFmtId="0" fontId="90" fillId="0" borderId="0" xfId="2409" applyFont="1" applyFill="1" applyAlignment="1">
      <alignment vertical="center" wrapText="1"/>
    </xf>
    <xf numFmtId="43" fontId="31" fillId="0" borderId="0" xfId="4274" applyFont="1" applyBorder="1"/>
    <xf numFmtId="4" fontId="112" fillId="0" borderId="0" xfId="4274" applyNumberFormat="1" applyFont="1" applyAlignment="1">
      <alignment horizontal="right" vertical="center"/>
    </xf>
    <xf numFmtId="4" fontId="104" fillId="0" borderId="0" xfId="0" applyNumberFormat="1" applyFont="1" applyBorder="1"/>
    <xf numFmtId="0" fontId="107" fillId="0" borderId="1" xfId="0" applyFont="1" applyBorder="1" applyAlignment="1">
      <alignment horizontal="center" vertical="center" wrapText="1"/>
    </xf>
    <xf numFmtId="3" fontId="90" fillId="0" borderId="0" xfId="0" applyNumberFormat="1" applyFont="1" applyFill="1" applyAlignment="1">
      <alignment horizontal="right" indent="2"/>
    </xf>
    <xf numFmtId="3" fontId="69" fillId="0" borderId="0" xfId="0" applyNumberFormat="1" applyFont="1" applyFill="1" applyAlignment="1">
      <alignment horizontal="right" indent="2"/>
    </xf>
    <xf numFmtId="200" fontId="31" fillId="0" borderId="0" xfId="4274" applyNumberFormat="1" applyFont="1" applyFill="1"/>
    <xf numFmtId="200" fontId="115" fillId="0" borderId="0" xfId="4274" applyNumberFormat="1" applyFont="1" applyFill="1"/>
    <xf numFmtId="43" fontId="31" fillId="0" borderId="0" xfId="0" applyNumberFormat="1" applyFont="1" applyFill="1"/>
    <xf numFmtId="3" fontId="90" fillId="0" borderId="0" xfId="0" applyNumberFormat="1" applyFont="1" applyFill="1" applyBorder="1" applyAlignment="1">
      <alignment horizontal="right"/>
    </xf>
    <xf numFmtId="4" fontId="90" fillId="0" borderId="0" xfId="0" applyNumberFormat="1" applyFont="1" applyFill="1" applyAlignment="1">
      <alignment horizontal="right"/>
    </xf>
    <xf numFmtId="3" fontId="90" fillId="0" borderId="0" xfId="0" applyNumberFormat="1" applyFont="1" applyFill="1" applyAlignment="1">
      <alignment horizontal="right"/>
    </xf>
    <xf numFmtId="3" fontId="69" fillId="0" borderId="0" xfId="0" applyNumberFormat="1" applyFont="1" applyFill="1" applyAlignment="1">
      <alignment horizontal="right"/>
    </xf>
    <xf numFmtId="4" fontId="69" fillId="0" borderId="0" xfId="0" applyNumberFormat="1" applyFont="1" applyFill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0" fontId="104" fillId="0" borderId="0" xfId="4275" applyFont="1"/>
    <xf numFmtId="0" fontId="104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9" fillId="0" borderId="0" xfId="4274" applyFont="1" applyBorder="1" applyAlignment="1"/>
    <xf numFmtId="43" fontId="31" fillId="0" borderId="0" xfId="2670" applyNumberFormat="1" applyFont="1" applyBorder="1"/>
    <xf numFmtId="43" fontId="90" fillId="0" borderId="0" xfId="4274" applyFont="1" applyFill="1" applyAlignment="1">
      <alignment horizontal="right" indent="2"/>
    </xf>
    <xf numFmtId="3" fontId="90" fillId="0" borderId="0" xfId="2677" applyNumberFormat="1" applyFont="1" applyBorder="1" applyAlignment="1">
      <alignment horizontal="right"/>
    </xf>
    <xf numFmtId="4" fontId="90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/>
    </xf>
    <xf numFmtId="3" fontId="105" fillId="0" borderId="0" xfId="2677" applyNumberFormat="1" applyFont="1" applyBorder="1" applyAlignment="1">
      <alignment horizontal="right"/>
    </xf>
    <xf numFmtId="4" fontId="69" fillId="0" borderId="0" xfId="2677" applyNumberFormat="1" applyFont="1" applyBorder="1" applyAlignment="1">
      <alignment horizontal="right"/>
    </xf>
    <xf numFmtId="3" fontId="103" fillId="0" borderId="0" xfId="2677" applyNumberFormat="1" applyFont="1" applyBorder="1" applyAlignment="1">
      <alignment horizontal="right"/>
    </xf>
    <xf numFmtId="3" fontId="106" fillId="0" borderId="0" xfId="2677" applyNumberFormat="1" applyFont="1" applyBorder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3" fillId="0" borderId="0" xfId="0" applyFont="1" applyFill="1" applyAlignment="1">
      <alignment wrapText="1"/>
    </xf>
    <xf numFmtId="43" fontId="90" fillId="0" borderId="0" xfId="0" applyNumberFormat="1" applyFont="1" applyFill="1" applyBorder="1" applyAlignment="1">
      <alignment horizontal="center" vertical="center"/>
    </xf>
    <xf numFmtId="43" fontId="69" fillId="0" borderId="0" xfId="0" applyNumberFormat="1" applyFont="1" applyFill="1" applyAlignment="1">
      <alignment horizontal="center" vertical="center"/>
    </xf>
    <xf numFmtId="43" fontId="103" fillId="0" borderId="0" xfId="0" applyNumberFormat="1" applyFont="1" applyFill="1" applyAlignment="1">
      <alignment horizontal="center" vertical="center"/>
    </xf>
    <xf numFmtId="43" fontId="90" fillId="0" borderId="0" xfId="0" applyNumberFormat="1" applyFont="1" applyFill="1" applyAlignment="1">
      <alignment horizontal="center" vertical="center"/>
    </xf>
    <xf numFmtId="1" fontId="69" fillId="0" borderId="0" xfId="0" applyNumberFormat="1" applyFont="1" applyFill="1"/>
    <xf numFmtId="4" fontId="90" fillId="0" borderId="0" xfId="0" applyNumberFormat="1" applyFont="1" applyFill="1" applyBorder="1" applyAlignment="1">
      <alignment horizontal="right"/>
    </xf>
    <xf numFmtId="202" fontId="64" fillId="0" borderId="0" xfId="0" applyNumberFormat="1" applyFont="1" applyFill="1" applyBorder="1" applyAlignment="1">
      <alignment vertical="top"/>
    </xf>
    <xf numFmtId="202" fontId="69" fillId="0" borderId="2" xfId="0" applyNumberFormat="1" applyFont="1" applyFill="1" applyBorder="1" applyAlignment="1">
      <alignment horizontal="center" vertical="center" wrapText="1"/>
    </xf>
    <xf numFmtId="202" fontId="69" fillId="0" borderId="1" xfId="0" applyNumberFormat="1" applyFont="1" applyFill="1" applyBorder="1" applyAlignment="1">
      <alignment horizontal="center" vertical="center" wrapText="1"/>
    </xf>
    <xf numFmtId="202" fontId="90" fillId="0" borderId="0" xfId="4274" applyNumberFormat="1" applyFont="1" applyFill="1" applyBorder="1" applyAlignment="1">
      <alignment horizontal="right" vertical="center"/>
    </xf>
    <xf numFmtId="202" fontId="69" fillId="0" borderId="0" xfId="4274" applyNumberFormat="1" applyFont="1" applyFill="1" applyBorder="1" applyAlignment="1">
      <alignment horizontal="right" vertical="center"/>
    </xf>
    <xf numFmtId="202" fontId="104" fillId="0" borderId="0" xfId="4274" applyNumberFormat="1" applyFont="1" applyAlignment="1">
      <alignment horizontal="right" vertical="center"/>
    </xf>
    <xf numFmtId="202" fontId="94" fillId="0" borderId="0" xfId="4274" applyNumberFormat="1" applyFont="1" applyAlignment="1">
      <alignment horizontal="right" vertical="center"/>
    </xf>
    <xf numFmtId="202" fontId="0" fillId="0" borderId="0" xfId="0" applyNumberFormat="1"/>
    <xf numFmtId="202" fontId="111" fillId="0" borderId="0" xfId="0" applyNumberFormat="1" applyFont="1" applyAlignment="1"/>
    <xf numFmtId="199" fontId="44" fillId="0" borderId="0" xfId="4274" applyNumberFormat="1" applyFont="1" applyFill="1" applyAlignment="1">
      <alignment horizontal="right" vertical="center"/>
    </xf>
    <xf numFmtId="43" fontId="44" fillId="0" borderId="0" xfId="4274" applyFont="1" applyFill="1" applyBorder="1" applyAlignment="1">
      <alignment horizontal="right" vertical="center"/>
    </xf>
    <xf numFmtId="4" fontId="31" fillId="0" borderId="0" xfId="2676" applyNumberFormat="1" applyFont="1" applyBorder="1"/>
    <xf numFmtId="164" fontId="31" fillId="0" borderId="0" xfId="2676" applyNumberFormat="1" applyFont="1" applyBorder="1"/>
    <xf numFmtId="4" fontId="31" fillId="0" borderId="0" xfId="2675" applyNumberFormat="1" applyFont="1"/>
    <xf numFmtId="43" fontId="90" fillId="0" borderId="0" xfId="2409" applyNumberFormat="1" applyFont="1" applyFill="1"/>
    <xf numFmtId="0" fontId="93" fillId="0" borderId="1" xfId="0" applyFont="1" applyFill="1" applyBorder="1" applyAlignment="1">
      <alignment horizontal="right"/>
    </xf>
    <xf numFmtId="0" fontId="69" fillId="0" borderId="2" xfId="4" applyFont="1" applyBorder="1" applyAlignment="1">
      <alignment horizontal="center" vertical="center" wrapText="1"/>
    </xf>
    <xf numFmtId="164" fontId="69" fillId="0" borderId="0" xfId="4274" applyNumberFormat="1" applyFont="1" applyFill="1" applyAlignment="1">
      <alignment horizontal="right" vertical="center"/>
    </xf>
    <xf numFmtId="2" fontId="69" fillId="0" borderId="0" xfId="0" applyNumberFormat="1" applyFont="1" applyBorder="1" applyAlignment="1">
      <alignment horizontal="left" vertical="center" wrapText="1" indent="4"/>
    </xf>
    <xf numFmtId="1" fontId="69" fillId="0" borderId="0" xfId="4274" applyNumberFormat="1" applyFont="1" applyFill="1" applyBorder="1" applyAlignment="1">
      <alignment horizontal="right" vertical="center"/>
    </xf>
    <xf numFmtId="1" fontId="104" fillId="0" borderId="0" xfId="4274" applyNumberFormat="1" applyFont="1" applyAlignment="1">
      <alignment horizontal="right" vertical="center"/>
    </xf>
    <xf numFmtId="4" fontId="104" fillId="0" borderId="0" xfId="4275" applyNumberFormat="1" applyFont="1" applyBorder="1" applyAlignment="1">
      <alignment horizontal="center"/>
    </xf>
    <xf numFmtId="4" fontId="104" fillId="0" borderId="0" xfId="4274" applyNumberFormat="1" applyFont="1" applyBorder="1" applyAlignment="1">
      <alignment horizontal="center"/>
    </xf>
    <xf numFmtId="4" fontId="104" fillId="0" borderId="0" xfId="4274" applyNumberFormat="1" applyFont="1" applyAlignment="1">
      <alignment horizontal="center"/>
    </xf>
    <xf numFmtId="3" fontId="104" fillId="0" borderId="0" xfId="4275" applyNumberFormat="1" applyFont="1" applyBorder="1" applyAlignment="1">
      <alignment horizontal="center"/>
    </xf>
    <xf numFmtId="3" fontId="104" fillId="0" borderId="0" xfId="4275" applyNumberFormat="1" applyFont="1" applyAlignment="1">
      <alignment horizontal="center"/>
    </xf>
    <xf numFmtId="37" fontId="69" fillId="0" borderId="0" xfId="4274" applyNumberFormat="1" applyFont="1" applyFill="1" applyBorder="1" applyAlignment="1">
      <alignment vertical="center"/>
    </xf>
    <xf numFmtId="4" fontId="99" fillId="0" borderId="0" xfId="2670" applyNumberFormat="1" applyFont="1" applyBorder="1" applyAlignment="1"/>
    <xf numFmtId="4" fontId="31" fillId="0" borderId="0" xfId="2664" applyNumberFormat="1" applyFont="1" applyFill="1" applyBorder="1"/>
    <xf numFmtId="0" fontId="97" fillId="0" borderId="0" xfId="2662" applyNumberFormat="1" applyFont="1" applyFill="1" applyBorder="1" applyAlignment="1">
      <alignment horizontal="center"/>
    </xf>
    <xf numFmtId="0" fontId="97" fillId="0" borderId="0" xfId="2662" applyNumberFormat="1" applyFont="1" applyFill="1" applyBorder="1" applyAlignment="1">
      <alignment horizontal="center" vertical="center"/>
    </xf>
    <xf numFmtId="0" fontId="93" fillId="0" borderId="0" xfId="2663" applyFont="1" applyFill="1" applyBorder="1" applyAlignment="1">
      <alignment horizontal="right"/>
    </xf>
    <xf numFmtId="0" fontId="97" fillId="0" borderId="0" xfId="2663" applyNumberFormat="1" applyFont="1" applyFill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Fill="1" applyBorder="1" applyAlignment="1">
      <alignment horizontal="center"/>
    </xf>
    <xf numFmtId="0" fontId="100" fillId="0" borderId="16" xfId="2674" applyFont="1" applyFill="1" applyBorder="1" applyAlignment="1">
      <alignment horizontal="center"/>
    </xf>
    <xf numFmtId="0" fontId="100" fillId="0" borderId="0" xfId="2674" applyFont="1" applyFill="1" applyBorder="1" applyAlignment="1">
      <alignment horizontal="center"/>
    </xf>
    <xf numFmtId="0" fontId="69" fillId="0" borderId="16" xfId="2676" applyNumberFormat="1" applyFont="1" applyBorder="1" applyAlignment="1">
      <alignment horizontal="center" vertical="center" wrapText="1"/>
    </xf>
    <xf numFmtId="0" fontId="69" fillId="0" borderId="1" xfId="2676" applyNumberFormat="1" applyFont="1" applyBorder="1" applyAlignment="1">
      <alignment horizontal="center" vertical="center" wrapText="1"/>
    </xf>
    <xf numFmtId="0" fontId="104" fillId="0" borderId="16" xfId="4280" applyFont="1" applyFill="1" applyBorder="1" applyAlignment="1">
      <alignment horizontal="center"/>
    </xf>
    <xf numFmtId="0" fontId="97" fillId="0" borderId="0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49" fontId="69" fillId="0" borderId="2" xfId="0" applyNumberFormat="1" applyFont="1" applyFill="1" applyBorder="1" applyAlignment="1">
      <alignment horizontal="center" vertical="center" wrapText="1"/>
    </xf>
    <xf numFmtId="202" fontId="69" fillId="0" borderId="2" xfId="0" applyNumberFormat="1" applyFont="1" applyFill="1" applyBorder="1" applyAlignment="1">
      <alignment horizontal="center" vertical="center" wrapText="1"/>
    </xf>
    <xf numFmtId="200" fontId="114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Border="1" applyAlignment="1">
      <alignment horizontal="center" vertical="center" wrapText="1"/>
    </xf>
    <xf numFmtId="0" fontId="97" fillId="0" borderId="0" xfId="2670" applyFont="1" applyBorder="1" applyAlignment="1">
      <alignment horizontal="center" vertical="center"/>
    </xf>
    <xf numFmtId="0" fontId="90" fillId="0" borderId="0" xfId="2670" applyFont="1" applyBorder="1" applyAlignment="1">
      <alignment horizontal="center"/>
    </xf>
    <xf numFmtId="0" fontId="69" fillId="0" borderId="16" xfId="2676" applyNumberFormat="1" applyFont="1" applyBorder="1" applyAlignment="1">
      <alignment horizontal="center" vertical="top" wrapText="1"/>
    </xf>
    <xf numFmtId="0" fontId="69" fillId="0" borderId="1" xfId="2676" applyNumberFormat="1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9" fillId="0" borderId="16" xfId="2670" applyFont="1" applyBorder="1" applyAlignment="1">
      <alignment horizontal="center"/>
    </xf>
    <xf numFmtId="0" fontId="99" fillId="0" borderId="0" xfId="2670" applyFont="1" applyBorder="1" applyAlignment="1">
      <alignment horizontal="center"/>
    </xf>
    <xf numFmtId="0" fontId="93" fillId="0" borderId="0" xfId="2670" applyFont="1" applyBorder="1" applyAlignment="1">
      <alignment horizontal="right"/>
    </xf>
    <xf numFmtId="0" fontId="90" fillId="0" borderId="0" xfId="2662" applyNumberFormat="1" applyFont="1" applyFill="1" applyBorder="1" applyAlignment="1">
      <alignment horizontal="center" vertical="center" wrapText="1"/>
    </xf>
    <xf numFmtId="0" fontId="93" fillId="0" borderId="1" xfId="2325" applyFont="1" applyFill="1" applyBorder="1" applyAlignment="1">
      <alignment horizontal="right"/>
    </xf>
    <xf numFmtId="0" fontId="99" fillId="0" borderId="16" xfId="2670" applyFont="1" applyFill="1" applyBorder="1" applyAlignment="1">
      <alignment horizontal="center"/>
    </xf>
    <xf numFmtId="0" fontId="99" fillId="0" borderId="0" xfId="2670" applyFont="1" applyFill="1" applyBorder="1" applyAlignment="1">
      <alignment horizontal="center"/>
    </xf>
    <xf numFmtId="0" fontId="97" fillId="0" borderId="0" xfId="2675" applyFont="1" applyAlignment="1">
      <alignment horizontal="center" vertical="center" wrapText="1"/>
    </xf>
    <xf numFmtId="0" fontId="69" fillId="0" borderId="2" xfId="2669" applyNumberFormat="1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Border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NumberFormat="1" applyFont="1" applyBorder="1" applyAlignment="1">
      <alignment horizontal="center" vertical="center" wrapText="1"/>
    </xf>
    <xf numFmtId="0" fontId="69" fillId="0" borderId="0" xfId="2669" applyNumberFormat="1" applyFont="1" applyBorder="1" applyAlignment="1">
      <alignment horizontal="center" vertical="center"/>
    </xf>
    <xf numFmtId="0" fontId="69" fillId="0" borderId="1" xfId="2669" applyNumberFormat="1" applyFont="1" applyBorder="1" applyAlignment="1">
      <alignment horizontal="center" vertical="center"/>
    </xf>
    <xf numFmtId="0" fontId="69" fillId="0" borderId="0" xfId="2675" applyFont="1" applyAlignment="1">
      <alignment horizontal="center" wrapText="1"/>
    </xf>
    <xf numFmtId="0" fontId="97" fillId="0" borderId="0" xfId="0" applyFont="1" applyFill="1" applyAlignment="1">
      <alignment horizontal="center"/>
    </xf>
    <xf numFmtId="0" fontId="115" fillId="0" borderId="0" xfId="0" applyFont="1" applyFill="1" applyBorder="1" applyAlignment="1">
      <alignment horizontal="left" vertical="center" wrapText="1"/>
    </xf>
    <xf numFmtId="0" fontId="107" fillId="0" borderId="16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 wrapText="1"/>
    </xf>
    <xf numFmtId="0" fontId="107" fillId="0" borderId="2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</cellXfs>
  <cellStyles count="4284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4274" builtinId="3"/>
    <cellStyle name="Comma [0] 2" xfId="2202"/>
    <cellStyle name="Comma 10" xfId="2203"/>
    <cellStyle name="Comma 10 2" xfId="2204"/>
    <cellStyle name="Comma 10 2 2" xfId="2205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6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7"/>
    <cellStyle name="Comma 11" xfId="2208"/>
    <cellStyle name="Comma 11 2" xfId="2209"/>
    <cellStyle name="Comma 12" xfId="2210"/>
    <cellStyle name="Comma 13" xfId="2211"/>
    <cellStyle name="Comma 14" xfId="2212"/>
    <cellStyle name="Comma 15" xfId="2213"/>
    <cellStyle name="Comma 16" xfId="2214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5"/>
    <cellStyle name="Comma 18" xfId="4279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3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2"/>
    <cellStyle name="Comma 8 2" xfId="2263"/>
    <cellStyle name="Comma 8 3" xfId="2264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 3" xfId="4276"/>
    <cellStyle name="Currency 4" xfId="4277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8"/>
    <cellStyle name="Normal 10 2 2" xfId="2329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7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0"/>
    <cellStyle name="Normal 10 4" xfId="2331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8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2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0" xfId="2398"/>
    <cellStyle name="Normal 151" xfId="2399"/>
    <cellStyle name="Normal 152" xfId="2400"/>
    <cellStyle name="Normal 153" xfId="2401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2"/>
    <cellStyle name="Normal 154 2" xfId="2403"/>
    <cellStyle name="Normal 155" xfId="2404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5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6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7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7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8"/>
    <cellStyle name="Normal 2 2 2 2" xfId="2419"/>
    <cellStyle name="Normal 2 2 2 3" xfId="2420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 6" xfId="3705"/>
    <cellStyle name="Normal 2 2 7" xfId="3706"/>
    <cellStyle name="Normal 2 2 8" xfId="3707"/>
    <cellStyle name="Normal 2 2 9" xfId="3708"/>
    <cellStyle name="Normal 2 2_CS TT TK" xfId="2426"/>
    <cellStyle name="Normal 2 20" xfId="3709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2"/>
    <cellStyle name="Normal 3 2 4" xfId="2463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6"/>
    <cellStyle name="Normal 6 20" xfId="3861"/>
    <cellStyle name="Normal 6 21" xfId="3862"/>
    <cellStyle name="Normal 6 22" xfId="3863"/>
    <cellStyle name="Normal 6 23" xfId="3864"/>
    <cellStyle name="Normal 6 3" xfId="2517"/>
    <cellStyle name="Normal 6 4" xfId="2518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19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0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5" xfId="2539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2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3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76"/>
    <cellStyle name="Normal_05XD_Dautu(6-2011)" xfId="2666"/>
    <cellStyle name="Normal_07gia" xfId="2669"/>
    <cellStyle name="Normal_08tmt3" xfId="2670"/>
    <cellStyle name="Normal_Book2" xfId="2671"/>
    <cellStyle name="Normal_Dau tu 2" xfId="2677"/>
    <cellStyle name="Normal_Gui Vu TH-Bao cao nhanh VDT 2006" xfId="2672"/>
    <cellStyle name="Normal_Sheet1 2" xfId="4282"/>
    <cellStyle name="Normal_Sheet5 2 2" xfId="4283"/>
    <cellStyle name="Normal_SPT3-96" xfId="2665"/>
    <cellStyle name="Normal_SPT3-96_Van tai12.2010" xfId="2673"/>
    <cellStyle name="Normal_Xl0000141" xfId="2663"/>
    <cellStyle name="Normal_Xl0000156" xfId="2674"/>
    <cellStyle name="Normal_Xl0000163" xfId="267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PageLayoutView="90" workbookViewId="0">
      <selection activeCell="D24" sqref="D24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417" t="s">
        <v>283</v>
      </c>
      <c r="B1" s="417"/>
      <c r="C1" s="417"/>
      <c r="D1" s="417"/>
      <c r="E1" s="417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213"/>
      <c r="D3" s="7"/>
      <c r="E3" s="8"/>
    </row>
    <row r="4" spans="1:7" ht="18" customHeight="1">
      <c r="A4" s="58"/>
      <c r="B4" s="214" t="s">
        <v>194</v>
      </c>
      <c r="C4" s="215" t="s">
        <v>195</v>
      </c>
      <c r="D4" s="215" t="s">
        <v>196</v>
      </c>
      <c r="E4" s="215" t="s">
        <v>197</v>
      </c>
    </row>
    <row r="5" spans="1:7" ht="31.5">
      <c r="A5" s="7"/>
      <c r="B5" s="216" t="s">
        <v>198</v>
      </c>
      <c r="C5" s="217" t="s">
        <v>199</v>
      </c>
      <c r="D5" s="217" t="s">
        <v>200</v>
      </c>
      <c r="E5" s="218" t="s">
        <v>201</v>
      </c>
    </row>
    <row r="6" spans="1:7" ht="7.5" customHeight="1">
      <c r="A6" s="7"/>
      <c r="B6" s="7"/>
      <c r="C6" s="7"/>
      <c r="D6" s="7"/>
      <c r="E6" s="219"/>
    </row>
    <row r="7" spans="1:7" s="224" customFormat="1" ht="33" customHeight="1">
      <c r="A7" s="220" t="s">
        <v>327</v>
      </c>
      <c r="B7" s="221" t="s">
        <v>202</v>
      </c>
      <c r="C7" s="222">
        <v>53476.460000000006</v>
      </c>
      <c r="D7" s="222">
        <v>53230.71</v>
      </c>
      <c r="E7" s="223">
        <f>D7/C7%</f>
        <v>99.540452004489438</v>
      </c>
      <c r="G7" s="402"/>
    </row>
    <row r="8" spans="1:7" ht="24.95" customHeight="1">
      <c r="A8" s="225" t="s">
        <v>331</v>
      </c>
      <c r="B8" s="226" t="s">
        <v>202</v>
      </c>
      <c r="C8" s="227">
        <v>29647.89</v>
      </c>
      <c r="D8" s="227">
        <v>29336</v>
      </c>
      <c r="E8" s="228">
        <f t="shared" ref="E8:E16" si="0">D8/C8%</f>
        <v>98.948019572387778</v>
      </c>
      <c r="G8" s="402"/>
    </row>
    <row r="9" spans="1:7" ht="24.95" customHeight="1">
      <c r="A9" s="406" t="s">
        <v>328</v>
      </c>
      <c r="B9" s="226" t="s">
        <v>330</v>
      </c>
      <c r="C9" s="405">
        <v>62.756074715603702</v>
      </c>
      <c r="D9" s="405">
        <v>62.329271202617953</v>
      </c>
      <c r="E9" s="228">
        <f t="shared" si="0"/>
        <v>99.319900878249754</v>
      </c>
      <c r="G9" s="402"/>
    </row>
    <row r="10" spans="1:7" ht="24.95" customHeight="1">
      <c r="A10" s="406" t="s">
        <v>329</v>
      </c>
      <c r="B10" s="226" t="s">
        <v>50</v>
      </c>
      <c r="C10" s="227">
        <v>186058.52</v>
      </c>
      <c r="D10" s="227">
        <v>182849.15000000002</v>
      </c>
      <c r="E10" s="228">
        <f t="shared" si="0"/>
        <v>98.275074960286702</v>
      </c>
      <c r="G10" s="402"/>
    </row>
    <row r="11" spans="1:7" ht="24.95" customHeight="1">
      <c r="A11" s="225" t="s">
        <v>332</v>
      </c>
      <c r="B11" s="226" t="s">
        <v>202</v>
      </c>
      <c r="C11" s="227">
        <v>7485.1900000000005</v>
      </c>
      <c r="D11" s="227">
        <v>7767.1900000000005</v>
      </c>
      <c r="E11" s="228">
        <f t="shared" si="0"/>
        <v>103.76743943707508</v>
      </c>
      <c r="G11" s="402"/>
    </row>
    <row r="12" spans="1:7" ht="24.95" customHeight="1">
      <c r="A12" s="406" t="s">
        <v>328</v>
      </c>
      <c r="B12" s="226" t="s">
        <v>330</v>
      </c>
      <c r="C12" s="405">
        <v>48.463272141388529</v>
      </c>
      <c r="D12" s="405">
        <v>48.089154507614722</v>
      </c>
      <c r="E12" s="228">
        <f t="shared" si="0"/>
        <v>99.228038848300741</v>
      </c>
      <c r="G12" s="402"/>
    </row>
    <row r="13" spans="1:7" s="224" customFormat="1" ht="24.95" customHeight="1">
      <c r="A13" s="406" t="s">
        <v>329</v>
      </c>
      <c r="B13" s="226" t="s">
        <v>50</v>
      </c>
      <c r="C13" s="397">
        <v>36275.68</v>
      </c>
      <c r="D13" s="227">
        <v>37351.760000000002</v>
      </c>
      <c r="E13" s="398">
        <f t="shared" si="0"/>
        <v>102.96639511650781</v>
      </c>
      <c r="G13" s="402"/>
    </row>
    <row r="14" spans="1:7" ht="24.95" customHeight="1">
      <c r="A14" s="225" t="s">
        <v>333</v>
      </c>
      <c r="B14" s="226" t="s">
        <v>202</v>
      </c>
      <c r="C14" s="227">
        <v>8083.91</v>
      </c>
      <c r="D14" s="227">
        <v>7920.1900000000014</v>
      </c>
      <c r="E14" s="228">
        <f t="shared" si="0"/>
        <v>97.97474242043765</v>
      </c>
      <c r="G14" s="402"/>
    </row>
    <row r="15" spans="1:7" ht="24.95" customHeight="1">
      <c r="A15" s="406" t="s">
        <v>328</v>
      </c>
      <c r="B15" s="226" t="s">
        <v>330</v>
      </c>
      <c r="C15" s="405">
        <v>235.22445180611862</v>
      </c>
      <c r="D15" s="405">
        <v>231.50096159776029</v>
      </c>
      <c r="E15" s="228">
        <f t="shared" si="0"/>
        <v>98.417047981292626</v>
      </c>
      <c r="G15" s="402"/>
    </row>
    <row r="16" spans="1:7" ht="24.95" customHeight="1">
      <c r="A16" s="406" t="s">
        <v>329</v>
      </c>
      <c r="B16" s="226" t="s">
        <v>50</v>
      </c>
      <c r="C16" s="227">
        <v>190153.32982000001</v>
      </c>
      <c r="D16" s="227">
        <v>183353.16010369654</v>
      </c>
      <c r="E16" s="228">
        <f t="shared" si="0"/>
        <v>96.423849257469982</v>
      </c>
      <c r="G16" s="402"/>
    </row>
    <row r="17" spans="1:7" ht="20.25" customHeight="1">
      <c r="A17" s="350" t="s">
        <v>292</v>
      </c>
      <c r="B17" s="230">
        <v>0</v>
      </c>
      <c r="C17" s="230"/>
      <c r="D17" s="230"/>
      <c r="E17" s="230">
        <v>0</v>
      </c>
      <c r="G17" s="402"/>
    </row>
    <row r="18" spans="1:7" ht="24.95" customHeight="1">
      <c r="A18" s="229" t="s">
        <v>203</v>
      </c>
      <c r="B18" s="231">
        <v>0</v>
      </c>
      <c r="C18" s="231"/>
      <c r="D18" s="231"/>
      <c r="E18" s="231">
        <v>0</v>
      </c>
      <c r="G18" s="402"/>
    </row>
    <row r="19" spans="1:7" ht="24.95" customHeight="1">
      <c r="A19" s="232" t="s">
        <v>204</v>
      </c>
      <c r="B19" s="233" t="s">
        <v>205</v>
      </c>
      <c r="C19" s="234">
        <v>17700</v>
      </c>
      <c r="D19" s="234">
        <v>17300</v>
      </c>
      <c r="E19" s="228">
        <f>D19/C19%</f>
        <v>97.740112994350284</v>
      </c>
      <c r="G19" s="402"/>
    </row>
    <row r="20" spans="1:7" ht="24.95" customHeight="1">
      <c r="A20" s="232" t="s">
        <v>206</v>
      </c>
      <c r="B20" s="233" t="s">
        <v>50</v>
      </c>
      <c r="C20" s="234">
        <v>604.26</v>
      </c>
      <c r="D20" s="234">
        <v>587.79999999999995</v>
      </c>
      <c r="E20" s="228">
        <f t="shared" ref="E20:E32" si="1">D20/C20%</f>
        <v>97.276007016847046</v>
      </c>
      <c r="G20" s="402"/>
    </row>
    <row r="21" spans="1:7" ht="24.95" customHeight="1">
      <c r="A21" s="229" t="s">
        <v>207</v>
      </c>
      <c r="B21" s="231">
        <v>0</v>
      </c>
      <c r="C21" s="231"/>
      <c r="D21" s="231"/>
      <c r="E21" s="231">
        <v>0</v>
      </c>
      <c r="G21" s="402"/>
    </row>
    <row r="22" spans="1:7" ht="24.95" customHeight="1">
      <c r="A22" s="232" t="s">
        <v>208</v>
      </c>
      <c r="B22" s="233" t="s">
        <v>205</v>
      </c>
      <c r="C22" s="234">
        <v>102000</v>
      </c>
      <c r="D22" s="234">
        <v>100000</v>
      </c>
      <c r="E22" s="228">
        <f t="shared" si="1"/>
        <v>98.039215686274517</v>
      </c>
      <c r="G22" s="402"/>
    </row>
    <row r="23" spans="1:7" ht="24.95" customHeight="1">
      <c r="A23" s="232" t="s">
        <v>206</v>
      </c>
      <c r="B23" s="233" t="s">
        <v>50</v>
      </c>
      <c r="C23" s="234">
        <v>2323.4</v>
      </c>
      <c r="D23" s="234">
        <v>2307</v>
      </c>
      <c r="E23" s="228">
        <f t="shared" si="1"/>
        <v>99.294137901351462</v>
      </c>
      <c r="G23" s="402"/>
    </row>
    <row r="24" spans="1:7" ht="24.95" customHeight="1">
      <c r="A24" s="232" t="s">
        <v>209</v>
      </c>
      <c r="B24" s="233" t="s">
        <v>50</v>
      </c>
      <c r="C24" s="234">
        <v>20785</v>
      </c>
      <c r="D24" s="234">
        <v>23950</v>
      </c>
      <c r="E24" s="228">
        <f t="shared" si="1"/>
        <v>115.227327399567</v>
      </c>
      <c r="G24" s="402"/>
    </row>
    <row r="25" spans="1:7" ht="24.95" customHeight="1">
      <c r="A25" s="229" t="s">
        <v>210</v>
      </c>
      <c r="B25" s="231">
        <v>0</v>
      </c>
      <c r="C25" s="231"/>
      <c r="D25" s="231"/>
      <c r="E25" s="231">
        <v>0</v>
      </c>
      <c r="G25" s="402"/>
    </row>
    <row r="26" spans="1:7" ht="24.95" customHeight="1">
      <c r="A26" s="232" t="s">
        <v>208</v>
      </c>
      <c r="B26" s="233" t="s">
        <v>205</v>
      </c>
      <c r="C26" s="234">
        <v>458500</v>
      </c>
      <c r="D26" s="234">
        <v>456000</v>
      </c>
      <c r="E26" s="228">
        <f t="shared" si="1"/>
        <v>99.454743729552888</v>
      </c>
      <c r="G26" s="402"/>
    </row>
    <row r="27" spans="1:7" ht="24.95" customHeight="1">
      <c r="A27" s="232" t="s">
        <v>206</v>
      </c>
      <c r="B27" s="233" t="s">
        <v>50</v>
      </c>
      <c r="C27" s="234">
        <v>33513</v>
      </c>
      <c r="D27" s="234">
        <v>35462</v>
      </c>
      <c r="E27" s="228">
        <f t="shared" si="1"/>
        <v>105.81565362695073</v>
      </c>
      <c r="G27" s="402"/>
    </row>
    <row r="28" spans="1:7" ht="24.95" customHeight="1">
      <c r="A28" s="229" t="s">
        <v>211</v>
      </c>
      <c r="B28" s="231">
        <v>0</v>
      </c>
      <c r="C28" s="231"/>
      <c r="D28" s="231"/>
      <c r="E28" s="231">
        <v>0</v>
      </c>
      <c r="G28" s="402"/>
    </row>
    <row r="29" spans="1:7" ht="31.5">
      <c r="A29" s="235" t="s">
        <v>204</v>
      </c>
      <c r="B29" s="236" t="s">
        <v>212</v>
      </c>
      <c r="C29" s="234">
        <v>11830</v>
      </c>
      <c r="D29" s="234">
        <v>11900</v>
      </c>
      <c r="E29" s="228">
        <f t="shared" si="1"/>
        <v>100.59171597633136</v>
      </c>
      <c r="G29" s="402"/>
    </row>
    <row r="30" spans="1:7" s="241" customFormat="1" ht="31.5">
      <c r="A30" s="237" t="s">
        <v>213</v>
      </c>
      <c r="B30" s="238" t="s">
        <v>212</v>
      </c>
      <c r="C30" s="239">
        <v>10252</v>
      </c>
      <c r="D30" s="239">
        <v>10390</v>
      </c>
      <c r="E30" s="240">
        <f t="shared" si="1"/>
        <v>101.34607881388997</v>
      </c>
      <c r="G30" s="402"/>
    </row>
    <row r="31" spans="1:7" ht="31.5" customHeight="1">
      <c r="A31" s="242" t="s">
        <v>214</v>
      </c>
      <c r="B31" s="236" t="s">
        <v>50</v>
      </c>
      <c r="C31" s="243">
        <v>16537.13</v>
      </c>
      <c r="D31" s="243">
        <v>17115</v>
      </c>
      <c r="E31" s="228">
        <f t="shared" si="1"/>
        <v>103.49437901256142</v>
      </c>
      <c r="G31" s="402"/>
    </row>
    <row r="32" spans="1:7" ht="31.5">
      <c r="A32" s="235" t="s">
        <v>215</v>
      </c>
      <c r="B32" s="236" t="s">
        <v>216</v>
      </c>
      <c r="C32" s="234">
        <v>269255</v>
      </c>
      <c r="D32" s="234">
        <v>286000</v>
      </c>
      <c r="E32" s="228">
        <f t="shared" si="1"/>
        <v>106.21901171751685</v>
      </c>
      <c r="G32" s="402"/>
    </row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</sheetData>
  <mergeCells count="1">
    <mergeCell ref="A1:E1"/>
  </mergeCells>
  <pageMargins left="1.2598425196850394" right="0.51181102362204722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workbookViewId="0">
      <selection activeCell="K5" sqref="K5"/>
    </sheetView>
  </sheetViews>
  <sheetFormatPr defaultColWidth="7.875" defaultRowHeight="12.75"/>
  <cols>
    <col min="1" max="1" width="32.625" style="159" customWidth="1"/>
    <col min="2" max="3" width="9.625" style="159" customWidth="1"/>
    <col min="4" max="4" width="10.375" style="159" bestFit="1" customWidth="1"/>
    <col min="5" max="6" width="11.625" style="159" customWidth="1"/>
    <col min="7" max="10" width="7.875" style="159"/>
    <col min="11" max="11" width="7.875" style="194"/>
    <col min="12" max="16384" width="7.875" style="159"/>
  </cols>
  <sheetData>
    <row r="1" spans="1:13" s="1" customFormat="1" ht="50.1" customHeight="1">
      <c r="A1" s="418" t="s">
        <v>275</v>
      </c>
      <c r="B1" s="418"/>
      <c r="C1" s="418"/>
      <c r="D1" s="418"/>
      <c r="E1" s="418"/>
      <c r="F1" s="418"/>
      <c r="K1" s="192"/>
    </row>
    <row r="2" spans="1:13" s="155" customFormat="1" ht="24.95" customHeight="1">
      <c r="A2" s="40"/>
      <c r="B2" s="40"/>
      <c r="C2" s="40"/>
      <c r="D2" s="41"/>
      <c r="K2" s="157"/>
    </row>
    <row r="3" spans="1:13" s="156" customFormat="1" ht="63.95" customHeight="1">
      <c r="A3" s="99"/>
      <c r="B3" s="205" t="s">
        <v>305</v>
      </c>
      <c r="C3" s="205" t="s">
        <v>301</v>
      </c>
      <c r="D3" s="205" t="s">
        <v>302</v>
      </c>
      <c r="E3" s="205" t="s">
        <v>303</v>
      </c>
      <c r="F3" s="205" t="s">
        <v>304</v>
      </c>
      <c r="K3" s="193"/>
    </row>
    <row r="4" spans="1:13" s="155" customFormat="1" ht="24.95" customHeight="1">
      <c r="A4" s="96" t="s">
        <v>6</v>
      </c>
      <c r="B4" s="190"/>
      <c r="C4" s="190"/>
      <c r="D4" s="190"/>
      <c r="E4" s="190"/>
      <c r="F4" s="190"/>
      <c r="K4" s="157"/>
    </row>
    <row r="5" spans="1:13" s="155" customFormat="1" ht="24.95" customHeight="1">
      <c r="A5" s="97" t="s">
        <v>18</v>
      </c>
      <c r="B5" s="103">
        <v>1719.1399999999999</v>
      </c>
      <c r="C5" s="103">
        <v>1745.8600000000001</v>
      </c>
      <c r="D5" s="103">
        <v>7117.07</v>
      </c>
      <c r="E5" s="189">
        <v>546.02147981810333</v>
      </c>
      <c r="F5" s="189">
        <v>100.04243714305676</v>
      </c>
      <c r="G5" s="157"/>
      <c r="I5" s="157"/>
      <c r="K5" s="157"/>
      <c r="M5" s="195"/>
    </row>
    <row r="6" spans="1:13" s="155" customFormat="1" ht="24.95" customHeight="1">
      <c r="A6" s="98" t="s">
        <v>8</v>
      </c>
      <c r="B6" s="190">
        <v>1704.03</v>
      </c>
      <c r="C6" s="190">
        <v>1730.19</v>
      </c>
      <c r="D6" s="190">
        <v>7059.6900000000005</v>
      </c>
      <c r="E6" s="188">
        <v>589.79996727480989</v>
      </c>
      <c r="F6" s="188">
        <v>102.3580205815351</v>
      </c>
      <c r="G6" s="157"/>
      <c r="I6" s="157"/>
      <c r="K6" s="157"/>
      <c r="M6" s="195"/>
    </row>
    <row r="7" spans="1:13" s="155" customFormat="1" ht="24.95" customHeight="1">
      <c r="A7" s="98" t="s">
        <v>22</v>
      </c>
      <c r="B7" s="191">
        <v>15.11</v>
      </c>
      <c r="C7" s="191">
        <v>15.67</v>
      </c>
      <c r="D7" s="191">
        <v>57.379999999999995</v>
      </c>
      <c r="E7" s="188">
        <v>59.37855248200075</v>
      </c>
      <c r="F7" s="188">
        <v>26.443005599207353</v>
      </c>
      <c r="G7" s="157"/>
      <c r="I7" s="157"/>
      <c r="K7" s="157"/>
      <c r="M7" s="195"/>
    </row>
    <row r="8" spans="1:13" s="155" customFormat="1" ht="24.95" customHeight="1">
      <c r="A8" s="97" t="s">
        <v>150</v>
      </c>
      <c r="B8" s="103">
        <v>106744.62</v>
      </c>
      <c r="C8" s="103">
        <v>105531.50000000001</v>
      </c>
      <c r="D8" s="103">
        <v>448984.82</v>
      </c>
      <c r="E8" s="189">
        <v>519.26738529535191</v>
      </c>
      <c r="F8" s="189">
        <v>98.835362418182712</v>
      </c>
      <c r="G8" s="158"/>
      <c r="H8" s="158"/>
      <c r="I8" s="157"/>
      <c r="K8" s="157"/>
      <c r="M8" s="195"/>
    </row>
    <row r="9" spans="1:13" s="155" customFormat="1" ht="24.95" customHeight="1">
      <c r="A9" s="98" t="s">
        <v>8</v>
      </c>
      <c r="B9" s="190">
        <v>106717.43</v>
      </c>
      <c r="C9" s="190">
        <v>105503.29000000001</v>
      </c>
      <c r="D9" s="190">
        <v>448902.82000000007</v>
      </c>
      <c r="E9" s="188">
        <v>519.77691968815157</v>
      </c>
      <c r="F9" s="188">
        <v>98.864270734050095</v>
      </c>
      <c r="G9" s="158"/>
      <c r="H9" s="155" t="s">
        <v>336</v>
      </c>
      <c r="I9" s="157"/>
      <c r="K9" s="157"/>
      <c r="M9" s="195"/>
    </row>
    <row r="10" spans="1:13" s="155" customFormat="1" ht="24.95" customHeight="1">
      <c r="A10" s="98" t="s">
        <v>22</v>
      </c>
      <c r="B10" s="191">
        <v>27.19</v>
      </c>
      <c r="C10" s="191">
        <v>28.21</v>
      </c>
      <c r="D10" s="191">
        <v>82</v>
      </c>
      <c r="E10" s="188">
        <v>111.28205128205128</v>
      </c>
      <c r="F10" s="188">
        <v>38.002725073456489</v>
      </c>
      <c r="G10" s="158"/>
      <c r="I10" s="157"/>
      <c r="K10" s="157"/>
      <c r="M10" s="195"/>
    </row>
    <row r="11" spans="1:13" s="155" customFormat="1" ht="24.95" customHeight="1">
      <c r="A11" s="96" t="s">
        <v>9</v>
      </c>
      <c r="B11" s="190"/>
      <c r="C11" s="190"/>
      <c r="D11" s="190"/>
      <c r="E11" s="190"/>
      <c r="F11" s="190"/>
      <c r="I11" s="157"/>
      <c r="K11" s="157"/>
      <c r="M11" s="195"/>
    </row>
    <row r="12" spans="1:13" s="155" customFormat="1" ht="24.95" customHeight="1">
      <c r="A12" s="97" t="s">
        <v>19</v>
      </c>
      <c r="B12" s="103">
        <v>3188.0200000000004</v>
      </c>
      <c r="C12" s="103">
        <v>3547.8</v>
      </c>
      <c r="D12" s="103">
        <v>14963.46</v>
      </c>
      <c r="E12" s="189">
        <v>187.51278388144803</v>
      </c>
      <c r="F12" s="189">
        <v>120.39178464572809</v>
      </c>
      <c r="G12" s="157"/>
      <c r="I12" s="157"/>
      <c r="K12" s="157"/>
      <c r="M12" s="195"/>
    </row>
    <row r="13" spans="1:13" s="155" customFormat="1" ht="24.95" customHeight="1">
      <c r="A13" s="98" t="s">
        <v>8</v>
      </c>
      <c r="B13" s="190">
        <v>1611.69</v>
      </c>
      <c r="C13" s="190">
        <v>1929.1999999999998</v>
      </c>
      <c r="D13" s="190">
        <v>7965.5899999999992</v>
      </c>
      <c r="E13" s="188">
        <v>232.04819943732036</v>
      </c>
      <c r="F13" s="188">
        <v>113.25074958197004</v>
      </c>
      <c r="I13" s="157"/>
      <c r="K13" s="157"/>
      <c r="M13" s="195"/>
    </row>
    <row r="14" spans="1:13" s="155" customFormat="1" ht="24.95" customHeight="1">
      <c r="A14" s="98" t="s">
        <v>22</v>
      </c>
      <c r="B14" s="190">
        <v>1576.3300000000002</v>
      </c>
      <c r="C14" s="190">
        <v>1618.6000000000001</v>
      </c>
      <c r="D14" s="190">
        <v>6997.87</v>
      </c>
      <c r="E14" s="188">
        <v>152.60424719889278</v>
      </c>
      <c r="F14" s="188">
        <v>129.70105556898267</v>
      </c>
      <c r="I14" s="157"/>
      <c r="K14" s="157"/>
      <c r="M14" s="195"/>
    </row>
    <row r="15" spans="1:13" s="155" customFormat="1" ht="24.95" customHeight="1">
      <c r="A15" s="97" t="s">
        <v>151</v>
      </c>
      <c r="B15" s="103">
        <v>217705.16999999998</v>
      </c>
      <c r="C15" s="103">
        <v>220758.09999999998</v>
      </c>
      <c r="D15" s="103">
        <v>1009138.89</v>
      </c>
      <c r="E15" s="189">
        <v>155.29419861928929</v>
      </c>
      <c r="F15" s="189">
        <v>110.60969446164142</v>
      </c>
      <c r="G15" s="158"/>
      <c r="I15" s="157"/>
      <c r="K15" s="157"/>
      <c r="M15" s="195"/>
    </row>
    <row r="16" spans="1:13" s="155" customFormat="1" ht="24.95" customHeight="1">
      <c r="A16" s="98" t="s">
        <v>8</v>
      </c>
      <c r="B16" s="190">
        <v>84385.2</v>
      </c>
      <c r="C16" s="190">
        <v>84218.14</v>
      </c>
      <c r="D16" s="190">
        <v>413256.59</v>
      </c>
      <c r="E16" s="188">
        <v>193.07062432743592</v>
      </c>
      <c r="F16" s="188">
        <v>110.16311328826502</v>
      </c>
      <c r="G16" s="158"/>
      <c r="I16" s="157"/>
      <c r="K16" s="157"/>
      <c r="M16" s="195"/>
    </row>
    <row r="17" spans="1:13" s="155" customFormat="1" ht="24.95" customHeight="1">
      <c r="A17" s="98" t="s">
        <v>22</v>
      </c>
      <c r="B17" s="190">
        <v>133319.97</v>
      </c>
      <c r="C17" s="190">
        <v>136539.96</v>
      </c>
      <c r="D17" s="190">
        <v>595882.29999999993</v>
      </c>
      <c r="E17" s="188">
        <v>138.57087835014909</v>
      </c>
      <c r="F17" s="188">
        <v>110.92153990468248</v>
      </c>
      <c r="G17" s="158"/>
      <c r="I17" s="157"/>
      <c r="K17" s="157"/>
      <c r="M17" s="195"/>
    </row>
    <row r="18" spans="1:13" s="155" customFormat="1" ht="24.95" customHeight="1">
      <c r="A18" s="43"/>
      <c r="B18" s="43"/>
      <c r="C18" s="43"/>
      <c r="D18" s="42"/>
      <c r="K18" s="157"/>
    </row>
    <row r="19" spans="1:13" s="155" customFormat="1" ht="18" customHeight="1">
      <c r="A19" s="43"/>
      <c r="B19" s="43"/>
      <c r="C19" s="43"/>
      <c r="D19" s="42"/>
      <c r="K19" s="157"/>
    </row>
    <row r="20" spans="1:13" s="155" customFormat="1" ht="18" customHeight="1">
      <c r="A20" s="43"/>
      <c r="B20" s="43"/>
      <c r="C20" s="43"/>
      <c r="D20" s="42"/>
      <c r="K20" s="157"/>
    </row>
    <row r="21" spans="1:13" s="155" customFormat="1" ht="18" customHeight="1">
      <c r="A21" s="43"/>
      <c r="B21" s="43"/>
      <c r="C21" s="43"/>
      <c r="D21" s="42"/>
      <c r="K21" s="157"/>
    </row>
    <row r="22" spans="1:13" s="155" customFormat="1" ht="18" customHeight="1">
      <c r="A22" s="43"/>
      <c r="B22" s="43"/>
      <c r="C22" s="43"/>
      <c r="D22" s="42"/>
      <c r="K22" s="157"/>
    </row>
    <row r="23" spans="1:13" s="155" customFormat="1" ht="15">
      <c r="A23" s="43"/>
      <c r="B23" s="43"/>
      <c r="C23" s="43"/>
      <c r="D23" s="42"/>
      <c r="K23" s="157"/>
    </row>
    <row r="24" spans="1:13" s="155" customFormat="1" ht="15">
      <c r="A24" s="43"/>
      <c r="B24" s="43"/>
      <c r="C24" s="43"/>
      <c r="D24" s="42"/>
      <c r="K24" s="157"/>
    </row>
    <row r="25" spans="1:13" s="155" customFormat="1" ht="15">
      <c r="A25" s="43"/>
      <c r="B25" s="43"/>
      <c r="C25" s="43"/>
      <c r="D25" s="42"/>
      <c r="K25" s="157"/>
    </row>
    <row r="26" spans="1:13" s="155" customFormat="1" ht="15">
      <c r="A26" s="43"/>
      <c r="B26" s="43"/>
      <c r="C26" s="43"/>
      <c r="D26" s="42"/>
      <c r="K26" s="157"/>
    </row>
    <row r="27" spans="1:13" s="155" customFormat="1" ht="15">
      <c r="A27" s="43"/>
      <c r="B27" s="43"/>
      <c r="C27" s="43"/>
      <c r="D27" s="42"/>
      <c r="K27" s="157"/>
    </row>
    <row r="28" spans="1:13" s="155" customFormat="1" ht="15">
      <c r="A28" s="43"/>
      <c r="B28" s="43"/>
      <c r="C28" s="43"/>
      <c r="D28" s="42"/>
      <c r="K28" s="157"/>
    </row>
    <row r="29" spans="1:13" s="155" customFormat="1" ht="15">
      <c r="A29" s="43"/>
      <c r="B29" s="43"/>
      <c r="C29" s="43"/>
      <c r="D29" s="42"/>
      <c r="K29" s="157"/>
    </row>
    <row r="30" spans="1:13" s="155" customFormat="1" ht="15">
      <c r="A30" s="43"/>
      <c r="B30" s="43"/>
      <c r="C30" s="43"/>
      <c r="D30" s="42"/>
      <c r="K30" s="157"/>
    </row>
    <row r="31" spans="1:13" s="155" customFormat="1" ht="15">
      <c r="A31" s="43"/>
      <c r="B31" s="43"/>
      <c r="C31" s="43"/>
      <c r="D31" s="42"/>
      <c r="K31" s="157"/>
    </row>
    <row r="32" spans="1:13" s="155" customFormat="1" ht="15">
      <c r="A32" s="43"/>
      <c r="B32" s="43"/>
      <c r="C32" s="43"/>
      <c r="D32" s="42"/>
      <c r="K32" s="157"/>
    </row>
    <row r="33" spans="1:11" s="155" customFormat="1" ht="15">
      <c r="A33" s="43"/>
      <c r="B33" s="43"/>
      <c r="C33" s="43"/>
      <c r="D33" s="42"/>
      <c r="K33" s="157"/>
    </row>
    <row r="34" spans="1:11" s="155" customFormat="1" ht="15">
      <c r="A34" s="43"/>
      <c r="B34" s="43"/>
      <c r="C34" s="43"/>
      <c r="D34" s="42"/>
      <c r="K34" s="157"/>
    </row>
    <row r="35" spans="1:11" s="155" customFormat="1" ht="15">
      <c r="A35" s="43"/>
      <c r="B35" s="43"/>
      <c r="C35" s="43"/>
      <c r="D35" s="42"/>
      <c r="K35" s="157"/>
    </row>
    <row r="36" spans="1:11" s="155" customFormat="1" ht="15">
      <c r="A36" s="43"/>
      <c r="B36" s="43"/>
      <c r="C36" s="43"/>
      <c r="D36" s="42"/>
      <c r="K36" s="157"/>
    </row>
    <row r="37" spans="1:11" s="155" customFormat="1" ht="15">
      <c r="A37" s="43"/>
      <c r="B37" s="43"/>
      <c r="C37" s="43"/>
      <c r="D37" s="42"/>
      <c r="K37" s="157"/>
    </row>
    <row r="38" spans="1:11" s="155" customFormat="1" ht="15">
      <c r="A38" s="43"/>
      <c r="B38" s="43"/>
      <c r="C38" s="43"/>
      <c r="D38" s="42"/>
      <c r="K38" s="157"/>
    </row>
    <row r="39" spans="1:11" s="155" customFormat="1" ht="15">
      <c r="A39" s="43"/>
      <c r="B39" s="43"/>
      <c r="C39" s="43"/>
      <c r="D39" s="42"/>
      <c r="K39" s="157"/>
    </row>
    <row r="40" spans="1:11" s="155" customFormat="1" ht="15">
      <c r="A40" s="43"/>
      <c r="B40" s="43"/>
      <c r="C40" s="43"/>
      <c r="D40" s="42"/>
      <c r="K40" s="157"/>
    </row>
    <row r="41" spans="1:11" s="155" customFormat="1" ht="15">
      <c r="A41" s="43"/>
      <c r="B41" s="43"/>
      <c r="C41" s="43"/>
      <c r="D41" s="42"/>
      <c r="K41" s="157"/>
    </row>
    <row r="42" spans="1:11" s="155" customFormat="1" ht="15">
      <c r="A42" s="43"/>
      <c r="B42" s="43"/>
      <c r="C42" s="43"/>
      <c r="D42" s="42"/>
      <c r="K42" s="157"/>
    </row>
    <row r="43" spans="1:11" s="155" customFormat="1" ht="15">
      <c r="A43" s="43"/>
      <c r="B43" s="43"/>
      <c r="C43" s="43"/>
      <c r="D43" s="42"/>
      <c r="K43" s="157"/>
    </row>
    <row r="44" spans="1:11" s="155" customFormat="1" ht="15">
      <c r="A44" s="43"/>
      <c r="B44" s="43"/>
      <c r="C44" s="43"/>
      <c r="D44" s="42"/>
      <c r="K44" s="157"/>
    </row>
    <row r="45" spans="1:11" s="155" customFormat="1" ht="15">
      <c r="A45" s="43"/>
      <c r="B45" s="43"/>
      <c r="C45" s="43"/>
      <c r="D45" s="42"/>
      <c r="K45" s="157"/>
    </row>
    <row r="46" spans="1:11" s="155" customFormat="1" ht="15">
      <c r="A46" s="43"/>
      <c r="B46" s="43"/>
      <c r="C46" s="43"/>
      <c r="D46" s="42"/>
      <c r="K46" s="157"/>
    </row>
    <row r="47" spans="1:11" s="155" customFormat="1" ht="15">
      <c r="A47" s="43"/>
      <c r="B47" s="43"/>
      <c r="C47" s="43"/>
      <c r="D47" s="42"/>
      <c r="K47" s="157"/>
    </row>
    <row r="48" spans="1:11" s="155" customFormat="1" ht="15">
      <c r="A48" s="43"/>
      <c r="B48" s="43"/>
      <c r="C48" s="43"/>
      <c r="D48" s="42"/>
      <c r="K48" s="157"/>
    </row>
    <row r="49" spans="1:11" s="155" customFormat="1" ht="15">
      <c r="A49" s="43"/>
      <c r="B49" s="43"/>
      <c r="C49" s="43"/>
      <c r="D49" s="42"/>
      <c r="K49" s="157"/>
    </row>
    <row r="50" spans="1:11" s="155" customFormat="1" ht="15">
      <c r="A50" s="43"/>
      <c r="B50" s="43"/>
      <c r="C50" s="43"/>
      <c r="D50" s="42"/>
      <c r="K50" s="157"/>
    </row>
    <row r="51" spans="1:11" s="155" customFormat="1" ht="15">
      <c r="A51" s="43"/>
      <c r="B51" s="43"/>
      <c r="C51" s="43"/>
      <c r="D51" s="42"/>
      <c r="K51" s="157"/>
    </row>
    <row r="52" spans="1:11" s="155" customFormat="1" ht="15">
      <c r="A52" s="43"/>
      <c r="B52" s="43"/>
      <c r="C52" s="43"/>
      <c r="D52" s="42"/>
      <c r="K52" s="157"/>
    </row>
    <row r="53" spans="1:11" s="155" customFormat="1" ht="15">
      <c r="A53" s="43"/>
      <c r="B53" s="43"/>
      <c r="C53" s="43"/>
      <c r="D53" s="42"/>
      <c r="K53" s="157"/>
    </row>
    <row r="54" spans="1:11" s="155" customFormat="1" ht="15">
      <c r="A54" s="43"/>
      <c r="B54" s="43"/>
      <c r="C54" s="43"/>
      <c r="D54" s="42"/>
      <c r="K54" s="157"/>
    </row>
    <row r="55" spans="1:11" s="155" customFormat="1" ht="15">
      <c r="A55" s="43"/>
      <c r="B55" s="43"/>
      <c r="C55" s="43"/>
      <c r="D55" s="42"/>
      <c r="K55" s="157"/>
    </row>
    <row r="56" spans="1:11" s="155" customFormat="1" ht="15">
      <c r="A56" s="43"/>
      <c r="B56" s="43"/>
      <c r="C56" s="43"/>
      <c r="D56" s="42"/>
      <c r="K56" s="157"/>
    </row>
    <row r="57" spans="1:11" s="155" customFormat="1" ht="15">
      <c r="A57" s="43"/>
      <c r="B57" s="43"/>
      <c r="C57" s="43"/>
      <c r="D57" s="42"/>
      <c r="K57" s="157"/>
    </row>
    <row r="58" spans="1:11" s="155" customFormat="1" ht="15">
      <c r="A58" s="43"/>
      <c r="B58" s="43"/>
      <c r="C58" s="43"/>
      <c r="D58" s="42"/>
      <c r="K58" s="157"/>
    </row>
    <row r="59" spans="1:11" s="155" customFormat="1" ht="15">
      <c r="A59" s="43"/>
      <c r="B59" s="43"/>
      <c r="C59" s="43"/>
      <c r="D59" s="42"/>
      <c r="K59" s="157"/>
    </row>
    <row r="60" spans="1:11" s="155" customFormat="1" ht="15">
      <c r="A60" s="43"/>
      <c r="B60" s="43"/>
      <c r="C60" s="43"/>
      <c r="D60" s="42"/>
      <c r="K60" s="157"/>
    </row>
    <row r="61" spans="1:11" s="155" customFormat="1" ht="15">
      <c r="A61" s="43"/>
      <c r="B61" s="43"/>
      <c r="C61" s="43"/>
      <c r="D61" s="42"/>
      <c r="K61" s="157"/>
    </row>
    <row r="62" spans="1:11" s="155" customFormat="1" ht="15">
      <c r="A62" s="43"/>
      <c r="B62" s="43"/>
      <c r="C62" s="43"/>
      <c r="D62" s="42"/>
      <c r="K62" s="157"/>
    </row>
    <row r="63" spans="1:11" s="155" customFormat="1" ht="15">
      <c r="A63" s="43"/>
      <c r="B63" s="43"/>
      <c r="C63" s="43"/>
      <c r="D63" s="42"/>
      <c r="K63" s="157"/>
    </row>
    <row r="64" spans="1:11" s="155" customFormat="1" ht="15">
      <c r="A64" s="43"/>
      <c r="B64" s="43"/>
      <c r="C64" s="43"/>
      <c r="D64" s="42"/>
      <c r="K64" s="157"/>
    </row>
    <row r="65" spans="1:11" s="155" customFormat="1" ht="15">
      <c r="A65" s="43"/>
      <c r="B65" s="43"/>
      <c r="C65" s="43"/>
      <c r="D65" s="42"/>
      <c r="K65" s="157"/>
    </row>
    <row r="66" spans="1:11" s="155" customFormat="1" ht="15">
      <c r="A66" s="43"/>
      <c r="B66" s="43"/>
      <c r="C66" s="43"/>
      <c r="D66" s="42"/>
      <c r="K66" s="157"/>
    </row>
    <row r="67" spans="1:11" s="155" customFormat="1" ht="15">
      <c r="A67" s="43"/>
      <c r="B67" s="43"/>
      <c r="C67" s="43"/>
      <c r="D67" s="42"/>
      <c r="K67" s="157"/>
    </row>
    <row r="68" spans="1:11" s="155" customFormat="1" ht="15">
      <c r="A68" s="43"/>
      <c r="B68" s="43"/>
      <c r="C68" s="43"/>
      <c r="D68" s="42"/>
      <c r="K68" s="157"/>
    </row>
    <row r="69" spans="1:11" s="155" customFormat="1" ht="15">
      <c r="A69" s="43"/>
      <c r="B69" s="43"/>
      <c r="C69" s="43"/>
      <c r="D69" s="42"/>
      <c r="K69" s="157"/>
    </row>
    <row r="70" spans="1:11" s="155" customFormat="1" ht="15">
      <c r="A70" s="43"/>
      <c r="B70" s="43"/>
      <c r="C70" s="43"/>
      <c r="D70" s="42"/>
      <c r="K70" s="157"/>
    </row>
    <row r="71" spans="1:11" s="155" customFormat="1" ht="15">
      <c r="A71" s="43"/>
      <c r="B71" s="43"/>
      <c r="C71" s="43"/>
      <c r="D71" s="42"/>
      <c r="K71" s="157"/>
    </row>
    <row r="72" spans="1:11" s="155" customFormat="1" ht="15">
      <c r="A72" s="43"/>
      <c r="B72" s="43"/>
      <c r="C72" s="43"/>
      <c r="D72" s="42"/>
      <c r="K72" s="157"/>
    </row>
    <row r="73" spans="1:11" s="155" customFormat="1" ht="15">
      <c r="A73" s="43"/>
      <c r="B73" s="43"/>
      <c r="C73" s="43"/>
      <c r="D73" s="42"/>
      <c r="K73" s="157"/>
    </row>
    <row r="74" spans="1:11" s="155" customFormat="1" ht="15">
      <c r="A74" s="43"/>
      <c r="B74" s="43"/>
      <c r="C74" s="43"/>
      <c r="D74" s="42"/>
      <c r="K74" s="157"/>
    </row>
    <row r="75" spans="1:11" s="155" customFormat="1" ht="15">
      <c r="A75" s="43"/>
      <c r="B75" s="43"/>
      <c r="C75" s="43"/>
      <c r="D75" s="42"/>
      <c r="K75" s="157"/>
    </row>
    <row r="76" spans="1:11" s="155" customFormat="1" ht="15">
      <c r="A76" s="43"/>
      <c r="B76" s="43"/>
      <c r="C76" s="43"/>
      <c r="D76" s="42"/>
      <c r="K76" s="157"/>
    </row>
    <row r="77" spans="1:11" s="155" customFormat="1" ht="15">
      <c r="A77" s="43"/>
      <c r="B77" s="43"/>
      <c r="C77" s="43"/>
      <c r="D77" s="42"/>
      <c r="K77" s="157"/>
    </row>
    <row r="78" spans="1:11" s="155" customFormat="1" ht="15">
      <c r="A78" s="43"/>
      <c r="B78" s="43"/>
      <c r="C78" s="43"/>
      <c r="D78" s="42"/>
      <c r="K78" s="157"/>
    </row>
    <row r="79" spans="1:11" s="155" customFormat="1" ht="15">
      <c r="A79" s="43"/>
      <c r="B79" s="43"/>
      <c r="C79" s="43"/>
      <c r="D79" s="42"/>
      <c r="K79" s="157"/>
    </row>
    <row r="80" spans="1:11" s="155" customFormat="1" ht="15">
      <c r="A80" s="43"/>
      <c r="B80" s="43"/>
      <c r="C80" s="43"/>
      <c r="D80" s="42"/>
      <c r="K80" s="157"/>
    </row>
    <row r="81" spans="1:11" s="155" customFormat="1" ht="15">
      <c r="A81" s="43"/>
      <c r="B81" s="43"/>
      <c r="C81" s="43"/>
      <c r="D81" s="42"/>
      <c r="K81" s="157"/>
    </row>
    <row r="82" spans="1:11" s="155" customFormat="1" ht="15">
      <c r="A82" s="43"/>
      <c r="B82" s="43"/>
      <c r="C82" s="43"/>
      <c r="D82" s="42"/>
      <c r="K82" s="157"/>
    </row>
    <row r="83" spans="1:11" s="155" customFormat="1" ht="15">
      <c r="A83" s="43"/>
      <c r="B83" s="43"/>
      <c r="C83" s="43"/>
      <c r="D83" s="42"/>
      <c r="K83" s="157"/>
    </row>
    <row r="84" spans="1:11" s="155" customFormat="1" ht="15">
      <c r="A84" s="43"/>
      <c r="B84" s="43"/>
      <c r="C84" s="43"/>
      <c r="D84" s="42"/>
      <c r="K84" s="157"/>
    </row>
    <row r="85" spans="1:11" s="155" customFormat="1" ht="15">
      <c r="A85" s="43"/>
      <c r="B85" s="43"/>
      <c r="C85" s="43"/>
      <c r="D85" s="42"/>
      <c r="K85" s="157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I1" sqref="I1:I1048576"/>
    </sheetView>
  </sheetViews>
  <sheetFormatPr defaultColWidth="8.25" defaultRowHeight="12.75"/>
  <cols>
    <col min="1" max="1" width="30.625" style="14" customWidth="1"/>
    <col min="2" max="3" width="9.625" style="14" customWidth="1"/>
    <col min="4" max="4" width="10.375" style="14" bestFit="1" customWidth="1"/>
    <col min="5" max="6" width="11.625" style="14" customWidth="1"/>
    <col min="7" max="8" width="8.25" style="14"/>
    <col min="9" max="19" width="8.375" style="14" customWidth="1"/>
    <col min="20" max="16384" width="8.25" style="14"/>
  </cols>
  <sheetData>
    <row r="1" spans="1:18" s="1" customFormat="1" ht="50.1" customHeight="1">
      <c r="A1" s="445" t="s">
        <v>276</v>
      </c>
      <c r="B1" s="445"/>
      <c r="C1" s="445"/>
      <c r="D1" s="445"/>
      <c r="E1" s="445"/>
      <c r="F1" s="445"/>
    </row>
    <row r="2" spans="1:18" ht="24.95" customHeight="1">
      <c r="A2" s="446" t="s">
        <v>116</v>
      </c>
      <c r="B2" s="446"/>
      <c r="C2" s="446"/>
      <c r="D2" s="446"/>
      <c r="E2" s="446"/>
      <c r="F2" s="446"/>
    </row>
    <row r="3" spans="1:18" s="44" customFormat="1" ht="32.1" customHeight="1">
      <c r="A3" s="447"/>
      <c r="B3" s="439" t="s">
        <v>305</v>
      </c>
      <c r="C3" s="439" t="s">
        <v>301</v>
      </c>
      <c r="D3" s="439" t="s">
        <v>302</v>
      </c>
      <c r="E3" s="439" t="s">
        <v>303</v>
      </c>
      <c r="F3" s="439" t="s">
        <v>304</v>
      </c>
    </row>
    <row r="4" spans="1:18" s="44" customFormat="1" ht="32.1" customHeight="1">
      <c r="A4" s="448"/>
      <c r="B4" s="440"/>
      <c r="C4" s="440"/>
      <c r="D4" s="440"/>
      <c r="E4" s="440"/>
      <c r="F4" s="440"/>
    </row>
    <row r="5" spans="1:18" s="13" customFormat="1" ht="24.95" customHeight="1">
      <c r="A5" s="92" t="s">
        <v>1</v>
      </c>
      <c r="B5" s="103">
        <v>396802.21</v>
      </c>
      <c r="C5" s="103">
        <v>404360.4</v>
      </c>
      <c r="D5" s="103">
        <v>1865080.1999999997</v>
      </c>
      <c r="E5" s="186">
        <v>194.73227468993409</v>
      </c>
      <c r="F5" s="186">
        <v>113.94125209514596</v>
      </c>
      <c r="G5" s="53"/>
      <c r="I5" s="184"/>
      <c r="J5" s="185"/>
      <c r="K5" s="184"/>
      <c r="L5" s="185"/>
      <c r="M5" s="185"/>
      <c r="O5" s="185"/>
      <c r="P5" s="184"/>
    </row>
    <row r="6" spans="1:18" s="13" customFormat="1" ht="24.95" customHeight="1">
      <c r="A6" s="196" t="s">
        <v>149</v>
      </c>
      <c r="B6" s="103"/>
      <c r="C6" s="103"/>
      <c r="D6" s="103"/>
      <c r="E6" s="186"/>
      <c r="F6" s="186"/>
      <c r="G6" s="53"/>
      <c r="I6" s="184"/>
      <c r="J6" s="185"/>
      <c r="K6" s="184"/>
      <c r="L6" s="185"/>
      <c r="M6" s="185"/>
      <c r="O6" s="185"/>
      <c r="P6" s="184"/>
    </row>
    <row r="7" spans="1:18" s="51" customFormat="1" ht="24.95" customHeight="1">
      <c r="A7" s="93" t="s">
        <v>92</v>
      </c>
      <c r="B7" s="81">
        <v>75995.700000000012</v>
      </c>
      <c r="C7" s="81">
        <v>77391.33</v>
      </c>
      <c r="D7" s="81">
        <v>316625.47000000003</v>
      </c>
      <c r="E7" s="186">
        <v>543.52806084825158</v>
      </c>
      <c r="F7" s="186">
        <v>106.70897048281758</v>
      </c>
      <c r="I7" s="184"/>
      <c r="J7" s="185"/>
      <c r="K7" s="184"/>
      <c r="L7" s="183"/>
      <c r="M7" s="185"/>
      <c r="O7" s="185"/>
      <c r="P7" s="184"/>
    </row>
    <row r="8" spans="1:18" s="13" customFormat="1" ht="24.95" customHeight="1">
      <c r="A8" s="94" t="s">
        <v>8</v>
      </c>
      <c r="B8" s="82">
        <v>75845.100000000006</v>
      </c>
      <c r="C8" s="82">
        <v>77235.03</v>
      </c>
      <c r="D8" s="82">
        <v>316170.59999999998</v>
      </c>
      <c r="E8" s="187">
        <v>549.48477151943314</v>
      </c>
      <c r="F8" s="187">
        <v>107.12494566173083</v>
      </c>
      <c r="I8" s="184"/>
      <c r="J8" s="185"/>
      <c r="K8" s="184"/>
      <c r="L8" s="185"/>
      <c r="M8" s="185"/>
      <c r="O8" s="185"/>
      <c r="P8" s="184"/>
      <c r="R8" s="53"/>
    </row>
    <row r="9" spans="1:18" s="13" customFormat="1" ht="24.95" customHeight="1">
      <c r="A9" s="94" t="s">
        <v>22</v>
      </c>
      <c r="B9" s="349">
        <v>150.6</v>
      </c>
      <c r="C9" s="349">
        <v>156.30000000000001</v>
      </c>
      <c r="D9" s="349">
        <v>454.87</v>
      </c>
      <c r="E9" s="187">
        <v>85.503282275711157</v>
      </c>
      <c r="F9" s="187">
        <v>28.847666159309998</v>
      </c>
      <c r="I9" s="184"/>
      <c r="J9" s="185"/>
      <c r="K9" s="184"/>
      <c r="L9" s="185"/>
      <c r="M9" s="185"/>
      <c r="O9" s="185"/>
      <c r="P9" s="184"/>
    </row>
    <row r="10" spans="1:18" s="51" customFormat="1" ht="24.95" customHeight="1">
      <c r="A10" s="93" t="s">
        <v>93</v>
      </c>
      <c r="B10" s="81">
        <v>308568.91000000003</v>
      </c>
      <c r="C10" s="81">
        <v>314421.37</v>
      </c>
      <c r="D10" s="81">
        <v>1497449.0300000003</v>
      </c>
      <c r="E10" s="186">
        <v>166.96095428904903</v>
      </c>
      <c r="F10" s="186">
        <v>114.92978606368088</v>
      </c>
      <c r="I10" s="184"/>
      <c r="J10" s="185"/>
      <c r="K10" s="184"/>
      <c r="L10" s="183"/>
      <c r="M10" s="185"/>
      <c r="O10" s="185"/>
      <c r="P10" s="184"/>
    </row>
    <row r="11" spans="1:18" s="13" customFormat="1" ht="24.95" customHeight="1">
      <c r="A11" s="94" t="s">
        <v>8</v>
      </c>
      <c r="B11" s="82">
        <v>215151.37</v>
      </c>
      <c r="C11" s="82">
        <v>218503.76</v>
      </c>
      <c r="D11" s="82">
        <v>1074914.05</v>
      </c>
      <c r="E11" s="187">
        <v>187.91884109821837</v>
      </c>
      <c r="F11" s="187">
        <v>111.79952129337532</v>
      </c>
      <c r="I11" s="185"/>
      <c r="J11" s="185"/>
      <c r="K11" s="184"/>
      <c r="L11" s="185"/>
      <c r="M11" s="185"/>
      <c r="O11" s="185"/>
      <c r="P11" s="184"/>
    </row>
    <row r="12" spans="1:18" s="13" customFormat="1" ht="24.95" customHeight="1">
      <c r="A12" s="94" t="s">
        <v>22</v>
      </c>
      <c r="B12" s="82">
        <v>93417.540000000008</v>
      </c>
      <c r="C12" s="82">
        <v>95917.61</v>
      </c>
      <c r="D12" s="82">
        <v>422534.98</v>
      </c>
      <c r="E12" s="187">
        <v>133.13624735754331</v>
      </c>
      <c r="F12" s="187">
        <v>123.74384187402661</v>
      </c>
      <c r="I12" s="185"/>
      <c r="J12" s="185"/>
      <c r="K12" s="184"/>
      <c r="L12" s="185"/>
      <c r="M12" s="185"/>
      <c r="O12" s="185"/>
      <c r="P12" s="184"/>
    </row>
    <row r="13" spans="1:18" s="51" customFormat="1" ht="24.95" customHeight="1">
      <c r="A13" s="93" t="s">
        <v>94</v>
      </c>
      <c r="B13" s="81">
        <v>12046.6</v>
      </c>
      <c r="C13" s="81">
        <v>12347.7</v>
      </c>
      <c r="D13" s="81">
        <v>50042.7</v>
      </c>
      <c r="E13" s="186">
        <v>250.44012656173945</v>
      </c>
      <c r="F13" s="186">
        <v>137.49883225717818</v>
      </c>
      <c r="I13" s="185"/>
      <c r="J13" s="185"/>
      <c r="K13" s="184"/>
      <c r="L13" s="183"/>
      <c r="M13" s="185"/>
      <c r="O13" s="185"/>
      <c r="P13" s="184"/>
    </row>
    <row r="14" spans="1:18" s="13" customFormat="1" ht="24.95" customHeight="1">
      <c r="B14" s="95"/>
      <c r="C14" s="95"/>
    </row>
    <row r="15" spans="1:18" s="13" customFormat="1" ht="20.100000000000001" customHeight="1"/>
    <row r="16" spans="1:18" s="13" customFormat="1" ht="20.100000000000001" customHeight="1"/>
    <row r="17" s="13" customFormat="1" ht="20.100000000000001" customHeight="1"/>
    <row r="18" s="13" customFormat="1" ht="20.100000000000001" customHeight="1"/>
    <row r="19" s="13" customFormat="1" ht="20.100000000000001" customHeight="1"/>
    <row r="20" s="13" customFormat="1" ht="20.100000000000001" customHeight="1"/>
    <row r="21" s="13" customFormat="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opLeftCell="A16" workbookViewId="0">
      <selection activeCell="G16" sqref="G1:G1048576"/>
    </sheetView>
  </sheetViews>
  <sheetFormatPr defaultColWidth="8" defaultRowHeight="12.75"/>
  <cols>
    <col min="1" max="1" width="33.125" style="16" customWidth="1"/>
    <col min="2" max="2" width="8.625" style="16" customWidth="1"/>
    <col min="3" max="5" width="9.625" style="16" customWidth="1"/>
    <col min="6" max="6" width="14.625" style="16" customWidth="1"/>
    <col min="7" max="7" width="8" style="16"/>
    <col min="8" max="19" width="9.625" style="16" hidden="1" customWidth="1"/>
    <col min="20" max="22" width="8" style="16"/>
    <col min="23" max="23" width="3.5" style="16" customWidth="1"/>
    <col min="24" max="24" width="24" style="16" customWidth="1"/>
    <col min="25" max="16384" width="8" style="16"/>
  </cols>
  <sheetData>
    <row r="1" spans="1:25" ht="50.1" customHeight="1">
      <c r="A1" s="449" t="s">
        <v>278</v>
      </c>
      <c r="B1" s="449"/>
      <c r="C1" s="449"/>
      <c r="D1" s="449"/>
      <c r="E1" s="449"/>
      <c r="F1" s="449"/>
    </row>
    <row r="2" spans="1:25" ht="24.95" customHeight="1">
      <c r="A2" s="15"/>
      <c r="B2" s="17"/>
      <c r="C2" s="17"/>
      <c r="D2" s="17"/>
      <c r="E2" s="18"/>
      <c r="F2" s="150" t="s">
        <v>115</v>
      </c>
    </row>
    <row r="3" spans="1:25" ht="21" customHeight="1">
      <c r="A3" s="451"/>
      <c r="B3" s="450" t="s">
        <v>315</v>
      </c>
      <c r="C3" s="450"/>
      <c r="D3" s="450"/>
      <c r="E3" s="450"/>
      <c r="F3" s="453" t="s">
        <v>145</v>
      </c>
      <c r="H3" s="459" t="s">
        <v>137</v>
      </c>
      <c r="I3" s="459" t="s">
        <v>136</v>
      </c>
      <c r="J3" s="459" t="s">
        <v>135</v>
      </c>
      <c r="K3" s="459" t="s">
        <v>134</v>
      </c>
      <c r="L3" s="459" t="s">
        <v>133</v>
      </c>
      <c r="M3" s="459" t="s">
        <v>132</v>
      </c>
      <c r="N3" s="459" t="s">
        <v>131</v>
      </c>
      <c r="O3" s="459" t="s">
        <v>130</v>
      </c>
      <c r="P3" s="459" t="s">
        <v>129</v>
      </c>
      <c r="Q3" s="459" t="s">
        <v>128</v>
      </c>
      <c r="R3" s="459" t="s">
        <v>127</v>
      </c>
    </row>
    <row r="4" spans="1:25" ht="11.1" customHeight="1">
      <c r="A4" s="452"/>
      <c r="B4" s="456" t="s">
        <v>193</v>
      </c>
      <c r="C4" s="456" t="s">
        <v>316</v>
      </c>
      <c r="D4" s="456" t="s">
        <v>277</v>
      </c>
      <c r="E4" s="456" t="s">
        <v>317</v>
      </c>
      <c r="F4" s="454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</row>
    <row r="5" spans="1:25" ht="11.1" customHeight="1">
      <c r="A5" s="452"/>
      <c r="B5" s="457"/>
      <c r="C5" s="457"/>
      <c r="D5" s="457"/>
      <c r="E5" s="457"/>
      <c r="F5" s="454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</row>
    <row r="6" spans="1:25" ht="11.1" customHeight="1">
      <c r="A6" s="452"/>
      <c r="B6" s="457"/>
      <c r="C6" s="457"/>
      <c r="D6" s="457"/>
      <c r="E6" s="457"/>
      <c r="F6" s="454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/>
    </row>
    <row r="7" spans="1:25" ht="11.1" customHeight="1">
      <c r="A7" s="452"/>
      <c r="B7" s="458"/>
      <c r="C7" s="458"/>
      <c r="D7" s="458"/>
      <c r="E7" s="458"/>
      <c r="F7" s="455"/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59"/>
    </row>
    <row r="8" spans="1:25" ht="24.95" customHeight="1">
      <c r="A8" s="83" t="s">
        <v>3</v>
      </c>
      <c r="B8" s="132">
        <v>106.25060000000001</v>
      </c>
      <c r="C8" s="132">
        <v>102.6425</v>
      </c>
      <c r="D8" s="132">
        <v>102.89360000000001</v>
      </c>
      <c r="E8" s="132">
        <v>100.6375</v>
      </c>
      <c r="F8" s="137">
        <v>101.74</v>
      </c>
      <c r="H8" s="131">
        <v>99.21</v>
      </c>
      <c r="I8" s="126">
        <v>100.32</v>
      </c>
      <c r="J8" s="126">
        <v>100.5</v>
      </c>
      <c r="K8" s="126">
        <v>100.11</v>
      </c>
      <c r="L8" s="126">
        <v>99.62</v>
      </c>
      <c r="M8" s="126">
        <v>100.52</v>
      </c>
      <c r="N8" s="126">
        <v>100.69</v>
      </c>
      <c r="O8" s="126">
        <v>100.16</v>
      </c>
      <c r="P8" s="126">
        <v>99.93</v>
      </c>
      <c r="Q8" s="126">
        <v>100.6</v>
      </c>
      <c r="R8" s="126"/>
    </row>
    <row r="9" spans="1:25" ht="24.95" customHeight="1">
      <c r="A9" s="84" t="s">
        <v>100</v>
      </c>
      <c r="B9" s="134">
        <v>110.30970000000001</v>
      </c>
      <c r="C9" s="134">
        <v>100.7621</v>
      </c>
      <c r="D9" s="134">
        <v>104.70359999999999</v>
      </c>
      <c r="E9" s="134">
        <v>101.25060000000001</v>
      </c>
      <c r="F9" s="138">
        <v>99.067599999999999</v>
      </c>
      <c r="G9" s="401"/>
      <c r="H9" s="18">
        <v>98.78</v>
      </c>
      <c r="I9" s="127">
        <v>99.97</v>
      </c>
      <c r="J9" s="127">
        <v>100.37</v>
      </c>
      <c r="K9" s="127">
        <v>100.23</v>
      </c>
      <c r="L9" s="127">
        <v>100.58</v>
      </c>
      <c r="M9" s="127">
        <v>100.76</v>
      </c>
      <c r="N9" s="127">
        <v>101.6</v>
      </c>
      <c r="O9" s="127">
        <v>99.82</v>
      </c>
      <c r="P9" s="127">
        <v>99.81</v>
      </c>
      <c r="Q9" s="127">
        <v>101.92</v>
      </c>
      <c r="R9" s="127"/>
      <c r="X9" s="84"/>
      <c r="Y9" s="134"/>
    </row>
    <row r="10" spans="1:25" ht="24.95" customHeight="1">
      <c r="A10" s="86" t="s">
        <v>95</v>
      </c>
      <c r="B10" s="136">
        <v>107.0633</v>
      </c>
      <c r="C10" s="136">
        <v>98.723100000000002</v>
      </c>
      <c r="D10" s="136">
        <v>99.9619</v>
      </c>
      <c r="E10" s="136">
        <v>99.726200000000006</v>
      </c>
      <c r="F10" s="139">
        <v>99.617000000000004</v>
      </c>
      <c r="H10" s="18">
        <v>100.03</v>
      </c>
      <c r="I10" s="127">
        <v>99.83</v>
      </c>
      <c r="J10" s="127">
        <v>100.18</v>
      </c>
      <c r="K10" s="127">
        <v>99.89</v>
      </c>
      <c r="L10" s="127">
        <v>99.4</v>
      </c>
      <c r="M10" s="127">
        <v>99.1</v>
      </c>
      <c r="N10" s="127">
        <v>99.79</v>
      </c>
      <c r="O10" s="127">
        <v>99.89</v>
      </c>
      <c r="P10" s="127">
        <v>100.99</v>
      </c>
      <c r="Q10" s="127">
        <v>100.91</v>
      </c>
      <c r="R10" s="127"/>
      <c r="X10" s="84"/>
      <c r="Y10" s="134"/>
    </row>
    <row r="11" spans="1:25" ht="24.95" customHeight="1">
      <c r="A11" s="87" t="s">
        <v>96</v>
      </c>
      <c r="B11" s="136">
        <v>108.85420000000001</v>
      </c>
      <c r="C11" s="136">
        <v>99.183599999999998</v>
      </c>
      <c r="D11" s="136">
        <v>104.5625</v>
      </c>
      <c r="E11" s="136">
        <v>101.04510000000001</v>
      </c>
      <c r="F11" s="139">
        <v>97.852900000000005</v>
      </c>
      <c r="H11" s="18">
        <v>98.22</v>
      </c>
      <c r="I11" s="127">
        <v>99.98</v>
      </c>
      <c r="J11" s="127">
        <v>100.51</v>
      </c>
      <c r="K11" s="127">
        <v>100.35</v>
      </c>
      <c r="L11" s="127">
        <v>100.83</v>
      </c>
      <c r="M11" s="127">
        <v>101.25</v>
      </c>
      <c r="N11" s="127">
        <v>102.32</v>
      </c>
      <c r="O11" s="127">
        <v>99.72</v>
      </c>
      <c r="P11" s="127">
        <v>99.36</v>
      </c>
      <c r="Q11" s="127">
        <v>102.41</v>
      </c>
      <c r="R11" s="127"/>
      <c r="X11" s="84"/>
      <c r="Y11" s="134"/>
    </row>
    <row r="12" spans="1:25" ht="24.95" customHeight="1">
      <c r="A12" s="87" t="s">
        <v>97</v>
      </c>
      <c r="B12" s="136">
        <v>117.7694</v>
      </c>
      <c r="C12" s="136">
        <v>107.9466</v>
      </c>
      <c r="D12" s="136">
        <v>107.9589</v>
      </c>
      <c r="E12" s="136">
        <v>102.89579999999999</v>
      </c>
      <c r="F12" s="139">
        <v>103.2975</v>
      </c>
      <c r="H12" s="18">
        <v>100</v>
      </c>
      <c r="I12" s="127">
        <v>100</v>
      </c>
      <c r="J12" s="127">
        <v>100</v>
      </c>
      <c r="K12" s="127">
        <v>100</v>
      </c>
      <c r="L12" s="127">
        <v>100.37</v>
      </c>
      <c r="M12" s="127">
        <v>100.01</v>
      </c>
      <c r="N12" s="127">
        <v>100.2</v>
      </c>
      <c r="O12" s="127">
        <v>100.09</v>
      </c>
      <c r="P12" s="127">
        <v>100.71</v>
      </c>
      <c r="Q12" s="127">
        <v>100.83</v>
      </c>
      <c r="R12" s="127"/>
      <c r="X12" s="84"/>
      <c r="Y12" s="134"/>
    </row>
    <row r="13" spans="1:25" ht="24.95" customHeight="1">
      <c r="A13" s="84" t="s">
        <v>101</v>
      </c>
      <c r="B13" s="134">
        <v>108.75790000000001</v>
      </c>
      <c r="C13" s="134">
        <v>104.1861</v>
      </c>
      <c r="D13" s="134">
        <v>101.93170000000001</v>
      </c>
      <c r="E13" s="134">
        <v>100.54179999999999</v>
      </c>
      <c r="F13" s="138">
        <v>103.4358</v>
      </c>
      <c r="H13" s="18">
        <v>100</v>
      </c>
      <c r="I13" s="127">
        <v>100</v>
      </c>
      <c r="J13" s="127">
        <v>100</v>
      </c>
      <c r="K13" s="127">
        <v>100</v>
      </c>
      <c r="L13" s="127">
        <v>100</v>
      </c>
      <c r="M13" s="127">
        <v>100.17</v>
      </c>
      <c r="N13" s="127">
        <v>100.09</v>
      </c>
      <c r="O13" s="127">
        <v>100</v>
      </c>
      <c r="P13" s="127">
        <v>99.35</v>
      </c>
      <c r="Q13" s="127">
        <v>100.78</v>
      </c>
      <c r="R13" s="127"/>
      <c r="X13" s="89"/>
      <c r="Y13" s="136"/>
    </row>
    <row r="14" spans="1:25" ht="24.95" customHeight="1">
      <c r="A14" s="84" t="s">
        <v>102</v>
      </c>
      <c r="B14" s="134">
        <v>95.836600000000004</v>
      </c>
      <c r="C14" s="134">
        <v>100.0354</v>
      </c>
      <c r="D14" s="134">
        <v>99.393199999999993</v>
      </c>
      <c r="E14" s="134">
        <v>100.0292</v>
      </c>
      <c r="F14" s="138">
        <v>99.563500000000005</v>
      </c>
      <c r="G14" s="401"/>
      <c r="H14" s="18">
        <v>100</v>
      </c>
      <c r="I14" s="127">
        <v>101.72</v>
      </c>
      <c r="J14" s="127">
        <v>99.63</v>
      </c>
      <c r="K14" s="127">
        <v>100</v>
      </c>
      <c r="L14" s="127">
        <v>100</v>
      </c>
      <c r="M14" s="127">
        <v>100.02</v>
      </c>
      <c r="N14" s="127">
        <v>100.12</v>
      </c>
      <c r="O14" s="127">
        <v>101.19</v>
      </c>
      <c r="P14" s="127">
        <v>98.89</v>
      </c>
      <c r="Q14" s="127">
        <v>99.08</v>
      </c>
      <c r="R14" s="127"/>
      <c r="X14" s="84"/>
      <c r="Y14" s="134"/>
    </row>
    <row r="15" spans="1:25" ht="24.95" customHeight="1">
      <c r="A15" s="88" t="s">
        <v>110</v>
      </c>
      <c r="B15" s="134">
        <v>106.8085</v>
      </c>
      <c r="C15" s="134">
        <v>104.13030000000001</v>
      </c>
      <c r="D15" s="134">
        <v>101.8429</v>
      </c>
      <c r="E15" s="134">
        <v>99.370999999999995</v>
      </c>
      <c r="F15" s="138">
        <v>104.17870000000001</v>
      </c>
      <c r="H15" s="18">
        <v>98.56</v>
      </c>
      <c r="I15" s="127">
        <v>100.34</v>
      </c>
      <c r="J15" s="127">
        <v>100.34</v>
      </c>
      <c r="K15" s="127">
        <v>100.2</v>
      </c>
      <c r="L15" s="127">
        <v>100.56</v>
      </c>
      <c r="M15" s="127">
        <v>100.94</v>
      </c>
      <c r="N15" s="127">
        <v>100.44</v>
      </c>
      <c r="O15" s="127">
        <v>100.07</v>
      </c>
      <c r="P15" s="127">
        <v>101.8</v>
      </c>
      <c r="Q15" s="127">
        <v>99.42</v>
      </c>
      <c r="R15" s="127"/>
      <c r="X15" s="89"/>
      <c r="Y15" s="135"/>
    </row>
    <row r="16" spans="1:25" ht="24.95" customHeight="1">
      <c r="A16" s="84" t="s">
        <v>103</v>
      </c>
      <c r="B16" s="134">
        <v>102.0151</v>
      </c>
      <c r="C16" s="134">
        <v>102.5363</v>
      </c>
      <c r="D16" s="134">
        <v>101.7942</v>
      </c>
      <c r="E16" s="134">
        <v>100.5016</v>
      </c>
      <c r="F16" s="140">
        <v>101.4303</v>
      </c>
      <c r="H16" s="18">
        <v>100</v>
      </c>
      <c r="I16" s="127">
        <v>100.03</v>
      </c>
      <c r="J16" s="127">
        <v>100.48</v>
      </c>
      <c r="K16" s="127">
        <v>100</v>
      </c>
      <c r="L16" s="127">
        <v>100.04</v>
      </c>
      <c r="M16" s="127">
        <v>100.12</v>
      </c>
      <c r="N16" s="127">
        <v>100</v>
      </c>
      <c r="O16" s="127">
        <v>100</v>
      </c>
      <c r="P16" s="127">
        <v>99.92</v>
      </c>
      <c r="Q16" s="127">
        <v>99.86</v>
      </c>
      <c r="R16" s="127"/>
      <c r="X16" s="87"/>
      <c r="Y16" s="136"/>
    </row>
    <row r="17" spans="1:25" ht="24.95" customHeight="1">
      <c r="A17" s="84" t="s">
        <v>104</v>
      </c>
      <c r="B17" s="134">
        <v>103.3048</v>
      </c>
      <c r="C17" s="134">
        <v>101.00449999999999</v>
      </c>
      <c r="D17" s="134">
        <v>100.55759999999999</v>
      </c>
      <c r="E17" s="134">
        <v>100.0022</v>
      </c>
      <c r="F17" s="138">
        <v>100.72750000000001</v>
      </c>
      <c r="G17" s="20"/>
      <c r="H17" s="18">
        <v>100</v>
      </c>
      <c r="I17" s="85">
        <v>100</v>
      </c>
      <c r="J17" s="127">
        <v>100</v>
      </c>
      <c r="K17" s="127">
        <v>100</v>
      </c>
      <c r="L17" s="127">
        <v>91.12</v>
      </c>
      <c r="M17" s="127">
        <v>100</v>
      </c>
      <c r="N17" s="127">
        <v>100</v>
      </c>
      <c r="O17" s="127">
        <v>100</v>
      </c>
      <c r="P17" s="127">
        <v>100</v>
      </c>
      <c r="Q17" s="127">
        <v>100</v>
      </c>
      <c r="R17" s="127"/>
      <c r="X17" s="84"/>
      <c r="Y17" s="133"/>
    </row>
    <row r="18" spans="1:25" ht="24.95" customHeight="1">
      <c r="A18" s="89" t="s">
        <v>98</v>
      </c>
      <c r="B18" s="136">
        <v>102.27970000000001</v>
      </c>
      <c r="C18" s="136">
        <v>100</v>
      </c>
      <c r="D18" s="136">
        <v>100</v>
      </c>
      <c r="E18" s="136">
        <v>100</v>
      </c>
      <c r="F18" s="139">
        <v>100</v>
      </c>
      <c r="H18" s="18">
        <v>100</v>
      </c>
      <c r="I18" s="127">
        <v>100</v>
      </c>
      <c r="J18" s="127">
        <v>100</v>
      </c>
      <c r="K18" s="127"/>
      <c r="L18" s="127"/>
      <c r="M18" s="127"/>
      <c r="N18" s="127"/>
      <c r="O18" s="127"/>
      <c r="P18" s="127"/>
      <c r="Q18" s="127"/>
      <c r="R18" s="127"/>
      <c r="X18" s="84"/>
      <c r="Y18" s="134"/>
    </row>
    <row r="19" spans="1:25" ht="24.95" customHeight="1">
      <c r="A19" s="84" t="s">
        <v>105</v>
      </c>
      <c r="B19" s="134">
        <v>115.0121</v>
      </c>
      <c r="C19" s="134">
        <v>114.1018</v>
      </c>
      <c r="D19" s="134">
        <v>109.0522</v>
      </c>
      <c r="E19" s="134">
        <v>102.6174</v>
      </c>
      <c r="F19" s="138">
        <v>112.4015</v>
      </c>
      <c r="H19" s="18">
        <v>97.91</v>
      </c>
      <c r="I19" s="127">
        <v>101.71</v>
      </c>
      <c r="J19" s="127">
        <v>100.88</v>
      </c>
      <c r="K19" s="127">
        <v>100.07</v>
      </c>
      <c r="L19" s="127">
        <v>99.39</v>
      </c>
      <c r="M19" s="127">
        <v>100.99</v>
      </c>
      <c r="N19" s="127">
        <v>101.89</v>
      </c>
      <c r="O19" s="127">
        <v>101.34</v>
      </c>
      <c r="P19" s="127">
        <v>99.04</v>
      </c>
      <c r="Q19" s="127">
        <v>100.61</v>
      </c>
      <c r="R19" s="127"/>
      <c r="X19" s="87"/>
      <c r="Y19" s="136"/>
    </row>
    <row r="20" spans="1:25" ht="24.95" customHeight="1">
      <c r="A20" s="84" t="s">
        <v>106</v>
      </c>
      <c r="B20" s="134">
        <v>96.953199999999995</v>
      </c>
      <c r="C20" s="134">
        <v>99.968699999999998</v>
      </c>
      <c r="D20" s="134">
        <v>99.968699999999998</v>
      </c>
      <c r="E20" s="134">
        <v>100</v>
      </c>
      <c r="F20" s="140">
        <v>99.876599999999996</v>
      </c>
      <c r="G20" s="401"/>
      <c r="H20" s="18">
        <v>100</v>
      </c>
      <c r="I20" s="127">
        <v>100</v>
      </c>
      <c r="J20" s="127">
        <v>100</v>
      </c>
      <c r="K20" s="127">
        <v>100</v>
      </c>
      <c r="L20" s="127">
        <v>100</v>
      </c>
      <c r="M20" s="127">
        <v>100</v>
      </c>
      <c r="N20" s="127">
        <v>100</v>
      </c>
      <c r="O20" s="127">
        <v>100</v>
      </c>
      <c r="P20" s="127">
        <v>100</v>
      </c>
      <c r="Q20" s="127">
        <v>100</v>
      </c>
      <c r="R20" s="127"/>
      <c r="X20" s="88"/>
      <c r="Y20" s="133"/>
    </row>
    <row r="21" spans="1:25" ht="24.95" customHeight="1">
      <c r="A21" s="84" t="s">
        <v>107</v>
      </c>
      <c r="B21" s="134">
        <v>108.54819999999999</v>
      </c>
      <c r="C21" s="134">
        <v>101.3283</v>
      </c>
      <c r="D21" s="134">
        <v>100.22329999999999</v>
      </c>
      <c r="E21" s="134">
        <v>100.13</v>
      </c>
      <c r="F21" s="140">
        <v>101.32470000000001</v>
      </c>
      <c r="H21" s="18">
        <v>100</v>
      </c>
      <c r="I21" s="127">
        <v>100</v>
      </c>
      <c r="J21" s="127">
        <v>104.06</v>
      </c>
      <c r="K21" s="127">
        <v>100.03</v>
      </c>
      <c r="L21" s="127">
        <v>100</v>
      </c>
      <c r="M21" s="127">
        <v>100</v>
      </c>
      <c r="N21" s="127">
        <v>100</v>
      </c>
      <c r="O21" s="127">
        <v>100</v>
      </c>
      <c r="P21" s="127">
        <v>100</v>
      </c>
      <c r="Q21" s="127">
        <v>100</v>
      </c>
      <c r="R21" s="127"/>
      <c r="X21" s="86"/>
      <c r="Y21" s="136"/>
    </row>
    <row r="22" spans="1:25" ht="24.95" customHeight="1">
      <c r="A22" s="89" t="s">
        <v>99</v>
      </c>
      <c r="B22" s="135">
        <v>107.3005</v>
      </c>
      <c r="C22" s="135">
        <v>100</v>
      </c>
      <c r="D22" s="135">
        <v>100</v>
      </c>
      <c r="E22" s="135">
        <v>100</v>
      </c>
      <c r="F22" s="141">
        <v>100</v>
      </c>
      <c r="G22" s="19"/>
      <c r="H22" s="18">
        <v>100</v>
      </c>
      <c r="I22" s="127">
        <v>100</v>
      </c>
      <c r="J22" s="127">
        <v>104.63</v>
      </c>
      <c r="K22" s="127"/>
      <c r="L22" s="127"/>
      <c r="M22" s="127"/>
      <c r="N22" s="127"/>
      <c r="O22" s="127"/>
      <c r="P22" s="127"/>
      <c r="Q22" s="127"/>
      <c r="R22" s="127"/>
      <c r="X22" s="84"/>
      <c r="Y22" s="134"/>
    </row>
    <row r="23" spans="1:25" ht="24.95" customHeight="1">
      <c r="A23" s="84" t="s">
        <v>108</v>
      </c>
      <c r="B23" s="133">
        <v>92.823300000000003</v>
      </c>
      <c r="C23" s="133">
        <v>100.50409999999999</v>
      </c>
      <c r="D23" s="133">
        <v>100.26519999999999</v>
      </c>
      <c r="E23" s="133">
        <v>99.952500000000001</v>
      </c>
      <c r="F23" s="140">
        <v>100.44070000000001</v>
      </c>
      <c r="H23" s="18">
        <v>100.02</v>
      </c>
      <c r="I23" s="127">
        <v>99.97</v>
      </c>
      <c r="J23" s="127">
        <v>100.13</v>
      </c>
      <c r="K23" s="127">
        <v>100.05</v>
      </c>
      <c r="L23" s="127">
        <v>100.09</v>
      </c>
      <c r="M23" s="127">
        <v>100.79</v>
      </c>
      <c r="N23" s="127">
        <v>98.28</v>
      </c>
      <c r="O23" s="127">
        <v>99.94</v>
      </c>
      <c r="P23" s="127">
        <v>99.83</v>
      </c>
      <c r="Q23" s="127">
        <v>100.12</v>
      </c>
      <c r="R23" s="127"/>
      <c r="X23" s="84"/>
      <c r="Y23" s="134"/>
    </row>
    <row r="24" spans="1:25" ht="24.95" customHeight="1">
      <c r="A24" s="88" t="s">
        <v>111</v>
      </c>
      <c r="B24" s="133">
        <v>103.35890000000001</v>
      </c>
      <c r="C24" s="133">
        <v>101.5903</v>
      </c>
      <c r="D24" s="133">
        <v>100.8426</v>
      </c>
      <c r="E24" s="133">
        <v>100.2675</v>
      </c>
      <c r="F24" s="140">
        <v>101.1473</v>
      </c>
      <c r="H24" s="18">
        <v>100</v>
      </c>
      <c r="I24" s="127">
        <v>100</v>
      </c>
      <c r="J24" s="127">
        <v>100</v>
      </c>
      <c r="K24" s="127">
        <v>99.99</v>
      </c>
      <c r="L24" s="127">
        <v>101.01</v>
      </c>
      <c r="M24" s="127">
        <v>99.99</v>
      </c>
      <c r="N24" s="127">
        <v>99.54</v>
      </c>
      <c r="O24" s="127">
        <v>100</v>
      </c>
      <c r="P24" s="127">
        <v>100</v>
      </c>
      <c r="Q24" s="127">
        <v>100.02</v>
      </c>
      <c r="R24" s="127"/>
      <c r="X24" s="88"/>
      <c r="Y24" s="134"/>
    </row>
    <row r="25" spans="1:25" ht="24.95" customHeight="1">
      <c r="A25" s="83" t="s">
        <v>4</v>
      </c>
      <c r="B25" s="132">
        <v>146.22630000000001</v>
      </c>
      <c r="C25" s="132">
        <v>102.35590000000001</v>
      </c>
      <c r="D25" s="132">
        <v>103.7611</v>
      </c>
      <c r="E25" s="132">
        <v>99.065200000000004</v>
      </c>
      <c r="F25" s="142">
        <v>101.0166</v>
      </c>
      <c r="H25" s="131">
        <v>100.77</v>
      </c>
      <c r="I25" s="126">
        <v>99.72</v>
      </c>
      <c r="J25" s="126">
        <v>99.69</v>
      </c>
      <c r="K25" s="126">
        <v>98.83</v>
      </c>
      <c r="L25" s="126">
        <v>99.28</v>
      </c>
      <c r="M25" s="126">
        <v>99.12</v>
      </c>
      <c r="N25" s="126">
        <v>100.14</v>
      </c>
      <c r="O25" s="126">
        <v>100.7</v>
      </c>
      <c r="P25" s="126">
        <v>100.44</v>
      </c>
      <c r="Q25" s="126">
        <v>102.69</v>
      </c>
      <c r="R25" s="126"/>
    </row>
    <row r="26" spans="1:25" ht="24.95" customHeight="1">
      <c r="A26" s="83" t="s">
        <v>5</v>
      </c>
      <c r="B26" s="132">
        <v>100.0236</v>
      </c>
      <c r="C26" s="132">
        <v>100.51779999999999</v>
      </c>
      <c r="D26" s="132">
        <v>100.6046</v>
      </c>
      <c r="E26" s="132">
        <v>100.04300000000001</v>
      </c>
      <c r="F26" s="142">
        <v>100.062</v>
      </c>
      <c r="H26" s="131">
        <v>99.97</v>
      </c>
      <c r="I26" s="126">
        <v>100.22</v>
      </c>
      <c r="J26" s="126">
        <v>100.18</v>
      </c>
      <c r="K26" s="126">
        <v>100.96</v>
      </c>
      <c r="L26" s="126">
        <v>101.16</v>
      </c>
      <c r="M26" s="126">
        <v>100.23</v>
      </c>
      <c r="N26" s="126">
        <v>100.7</v>
      </c>
      <c r="O26" s="126">
        <v>100.63</v>
      </c>
      <c r="P26" s="126">
        <v>100.73</v>
      </c>
      <c r="Q26" s="126">
        <v>99.88</v>
      </c>
      <c r="R26" s="126"/>
      <c r="T26" s="401"/>
    </row>
    <row r="27" spans="1:25" ht="24.95" customHeight="1">
      <c r="A27" s="90"/>
      <c r="B27" s="91"/>
      <c r="C27" s="91"/>
      <c r="D27" s="91"/>
      <c r="E27" s="91"/>
      <c r="F27" s="91"/>
    </row>
  </sheetData>
  <mergeCells count="19">
    <mergeCell ref="R3:R7"/>
    <mergeCell ref="M3:M7"/>
    <mergeCell ref="N3:N7"/>
    <mergeCell ref="O3:O7"/>
    <mergeCell ref="P3:P7"/>
    <mergeCell ref="Q3:Q7"/>
    <mergeCell ref="H3:H7"/>
    <mergeCell ref="I3:I7"/>
    <mergeCell ref="J3:J7"/>
    <mergeCell ref="K3:K7"/>
    <mergeCell ref="L3:L7"/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B5" sqref="B5"/>
    </sheetView>
  </sheetViews>
  <sheetFormatPr defaultColWidth="8" defaultRowHeight="12.75"/>
  <cols>
    <col min="1" max="1" width="35.25" style="324" customWidth="1"/>
    <col min="2" max="2" width="13.125" style="324" customWidth="1"/>
    <col min="3" max="3" width="13.625" style="324" customWidth="1"/>
    <col min="4" max="4" width="17.75" style="324" customWidth="1"/>
    <col min="5" max="5" width="8" style="324"/>
    <col min="6" max="6" width="9.75" style="324" bestFit="1" customWidth="1"/>
    <col min="7" max="16384" width="8" style="324"/>
  </cols>
  <sheetData>
    <row r="1" spans="1:10" s="323" customFormat="1" ht="31.5" customHeight="1">
      <c r="A1" s="460" t="s">
        <v>321</v>
      </c>
      <c r="B1" s="460"/>
      <c r="C1" s="460"/>
      <c r="D1" s="460"/>
    </row>
    <row r="3" spans="1:10" ht="21" customHeight="1">
      <c r="A3" s="325"/>
      <c r="B3" s="325"/>
      <c r="C3" s="325"/>
      <c r="D3" s="403" t="s">
        <v>116</v>
      </c>
    </row>
    <row r="4" spans="1:10" ht="47.25">
      <c r="A4" s="323"/>
      <c r="B4" s="205" t="s">
        <v>318</v>
      </c>
      <c r="C4" s="205" t="s">
        <v>319</v>
      </c>
      <c r="D4" s="205" t="s">
        <v>320</v>
      </c>
    </row>
    <row r="5" spans="1:10" ht="31.5">
      <c r="A5" s="327" t="s">
        <v>279</v>
      </c>
      <c r="B5" s="328">
        <v>15407698.212077001</v>
      </c>
      <c r="C5" s="328">
        <v>14703492.836983001</v>
      </c>
      <c r="D5" s="382">
        <f>B5/C5%</f>
        <v>104.78937476218402</v>
      </c>
      <c r="E5" s="334"/>
      <c r="F5" s="357"/>
      <c r="G5" s="359"/>
      <c r="I5" s="329"/>
      <c r="J5" s="329"/>
    </row>
    <row r="6" spans="1:10" ht="24.95" customHeight="1">
      <c r="A6" s="330" t="s">
        <v>152</v>
      </c>
      <c r="B6" s="328">
        <v>12986956.189379999</v>
      </c>
      <c r="C6" s="328">
        <v>12719540.079063</v>
      </c>
      <c r="D6" s="382">
        <f t="shared" ref="D6:D25" si="0">B6/C6%</f>
        <v>102.10240392856012</v>
      </c>
      <c r="E6" s="334"/>
      <c r="F6" s="357"/>
      <c r="G6" s="359"/>
      <c r="I6" s="331"/>
      <c r="J6" s="329"/>
    </row>
    <row r="7" spans="1:10" ht="18.75" customHeight="1">
      <c r="A7" s="332" t="s">
        <v>153</v>
      </c>
      <c r="B7" s="333">
        <v>93342.266015999994</v>
      </c>
      <c r="C7" s="333">
        <v>88107.440772000002</v>
      </c>
      <c r="D7" s="383">
        <f t="shared" si="0"/>
        <v>105.94141107508321</v>
      </c>
      <c r="E7" s="334"/>
      <c r="F7" s="357"/>
      <c r="G7" s="359"/>
      <c r="I7" s="331"/>
      <c r="J7" s="329"/>
    </row>
    <row r="8" spans="1:10" ht="18.75" customHeight="1">
      <c r="A8" s="287" t="s">
        <v>154</v>
      </c>
      <c r="B8" s="333">
        <v>9244409.1097790003</v>
      </c>
      <c r="C8" s="333">
        <v>9832094.5840579998</v>
      </c>
      <c r="D8" s="383">
        <f t="shared" si="0"/>
        <v>94.022784572964881</v>
      </c>
      <c r="E8" s="334"/>
      <c r="F8" s="357"/>
      <c r="G8" s="359"/>
      <c r="I8" s="331"/>
      <c r="J8" s="329"/>
    </row>
    <row r="9" spans="1:10" ht="31.5">
      <c r="A9" s="287" t="s">
        <v>155</v>
      </c>
      <c r="B9" s="333">
        <v>676430.73293000006</v>
      </c>
      <c r="C9" s="333">
        <v>618519.96429599996</v>
      </c>
      <c r="D9" s="383">
        <f t="shared" si="0"/>
        <v>109.3627969955528</v>
      </c>
      <c r="E9" s="334"/>
      <c r="F9" s="357"/>
      <c r="G9" s="359"/>
      <c r="I9" s="331"/>
      <c r="J9" s="329"/>
    </row>
    <row r="10" spans="1:10" ht="18" customHeight="1">
      <c r="A10" s="287" t="s">
        <v>156</v>
      </c>
      <c r="B10" s="333">
        <v>571038.00604699994</v>
      </c>
      <c r="C10" s="333">
        <v>499607.40682400001</v>
      </c>
      <c r="D10" s="383">
        <f t="shared" si="0"/>
        <v>114.2973459254905</v>
      </c>
      <c r="E10" s="334"/>
      <c r="F10" s="357"/>
      <c r="G10" s="359"/>
      <c r="I10" s="331"/>
      <c r="J10" s="329"/>
    </row>
    <row r="11" spans="1:10" ht="18" customHeight="1">
      <c r="A11" s="287" t="s">
        <v>157</v>
      </c>
      <c r="B11" s="333">
        <v>178416.64318700001</v>
      </c>
      <c r="C11" s="333">
        <v>172427.88359799999</v>
      </c>
      <c r="D11" s="383">
        <f t="shared" si="0"/>
        <v>103.47319671507555</v>
      </c>
      <c r="E11" s="334"/>
      <c r="F11" s="357"/>
      <c r="G11" s="359"/>
      <c r="I11" s="331"/>
      <c r="J11" s="329"/>
    </row>
    <row r="12" spans="1:10" ht="18" customHeight="1">
      <c r="A12" s="287" t="s">
        <v>158</v>
      </c>
      <c r="B12" s="333">
        <v>256316.05856400001</v>
      </c>
      <c r="C12" s="333">
        <v>254932.826906</v>
      </c>
      <c r="D12" s="383">
        <f t="shared" si="0"/>
        <v>100.54258671775921</v>
      </c>
      <c r="E12" s="334"/>
      <c r="F12" s="357"/>
      <c r="G12" s="359"/>
      <c r="I12" s="331"/>
      <c r="J12" s="329"/>
    </row>
    <row r="13" spans="1:10" s="337" customFormat="1" ht="18.75" customHeight="1">
      <c r="A13" s="335" t="s">
        <v>280</v>
      </c>
      <c r="B13" s="336">
        <v>212413.595221</v>
      </c>
      <c r="C13" s="336">
        <v>210008.65011700001</v>
      </c>
      <c r="D13" s="384">
        <f t="shared" si="0"/>
        <v>101.14516478376493</v>
      </c>
      <c r="E13" s="334"/>
      <c r="F13" s="358"/>
      <c r="G13" s="359"/>
      <c r="I13" s="338"/>
      <c r="J13" s="338"/>
    </row>
    <row r="14" spans="1:10" ht="19.5" customHeight="1">
      <c r="A14" s="287" t="s">
        <v>159</v>
      </c>
      <c r="B14" s="333">
        <v>1848853.1463830001</v>
      </c>
      <c r="C14" s="333">
        <v>1121439.1941430001</v>
      </c>
      <c r="D14" s="383">
        <f t="shared" si="0"/>
        <v>164.86432399002135</v>
      </c>
      <c r="E14" s="334"/>
      <c r="F14" s="357"/>
      <c r="G14" s="359"/>
      <c r="I14" s="331"/>
      <c r="J14" s="329"/>
    </row>
    <row r="15" spans="1:10" ht="31.5">
      <c r="A15" s="287" t="s">
        <v>160</v>
      </c>
      <c r="B15" s="333">
        <v>9936.3085100000008</v>
      </c>
      <c r="C15" s="333">
        <v>9378.1096460000008</v>
      </c>
      <c r="D15" s="383">
        <f t="shared" si="0"/>
        <v>105.95214691521639</v>
      </c>
      <c r="E15" s="334"/>
      <c r="F15" s="357"/>
      <c r="G15" s="359"/>
      <c r="I15" s="331"/>
      <c r="J15" s="329"/>
    </row>
    <row r="16" spans="1:10" ht="17.25" customHeight="1">
      <c r="A16" s="287" t="s">
        <v>161</v>
      </c>
      <c r="B16" s="333">
        <v>6604.5368689999996</v>
      </c>
      <c r="C16" s="333">
        <v>2739.1362290000002</v>
      </c>
      <c r="D16" s="383">
        <f t="shared" si="0"/>
        <v>241.1175026300599</v>
      </c>
      <c r="E16" s="334"/>
      <c r="F16" s="357"/>
      <c r="G16" s="359"/>
      <c r="I16" s="331"/>
      <c r="J16" s="329"/>
    </row>
    <row r="17" spans="1:10" ht="17.25" customHeight="1">
      <c r="A17" s="287" t="s">
        <v>162</v>
      </c>
      <c r="B17" s="333">
        <v>97549.989224000004</v>
      </c>
      <c r="C17" s="333">
        <v>111243.999131</v>
      </c>
      <c r="D17" s="383">
        <f t="shared" si="0"/>
        <v>87.690113611544973</v>
      </c>
      <c r="E17" s="334"/>
      <c r="F17" s="357"/>
      <c r="G17" s="359"/>
      <c r="I17" s="331"/>
      <c r="J17" s="329"/>
    </row>
    <row r="18" spans="1:10" ht="31.5">
      <c r="A18" s="287" t="s">
        <v>163</v>
      </c>
      <c r="B18" s="333">
        <v>4059.3918709999998</v>
      </c>
      <c r="C18" s="333">
        <v>9049.5334600000006</v>
      </c>
      <c r="D18" s="383">
        <f t="shared" si="0"/>
        <v>44.857471260181399</v>
      </c>
      <c r="E18" s="334"/>
      <c r="F18" s="357"/>
      <c r="G18" s="359"/>
      <c r="I18" s="331"/>
      <c r="J18" s="329"/>
    </row>
    <row r="19" spans="1:10" ht="47.25">
      <c r="A19" s="287" t="s">
        <v>164</v>
      </c>
      <c r="B19" s="333">
        <v>0</v>
      </c>
      <c r="C19" s="333">
        <v>0</v>
      </c>
      <c r="D19" s="333">
        <v>0</v>
      </c>
      <c r="E19" s="334"/>
      <c r="F19" s="357"/>
      <c r="G19" s="359"/>
      <c r="I19" s="331"/>
      <c r="J19" s="329"/>
    </row>
    <row r="20" spans="1:10" ht="15.75">
      <c r="A20" s="339" t="s">
        <v>165</v>
      </c>
      <c r="B20" s="333"/>
      <c r="C20" s="333"/>
      <c r="D20" s="333">
        <v>0</v>
      </c>
      <c r="E20" s="334"/>
      <c r="F20" s="357"/>
      <c r="G20" s="359"/>
      <c r="I20" s="331"/>
      <c r="J20" s="329"/>
    </row>
    <row r="21" spans="1:10" ht="31.5">
      <c r="A21" s="339" t="s">
        <v>166</v>
      </c>
      <c r="B21" s="341">
        <v>2405139.336077</v>
      </c>
      <c r="C21" s="341">
        <v>1979106.069078</v>
      </c>
      <c r="D21" s="385">
        <f t="shared" si="0"/>
        <v>121.52655047930175</v>
      </c>
      <c r="E21" s="334"/>
      <c r="F21" s="357"/>
      <c r="G21" s="359"/>
      <c r="I21" s="331"/>
      <c r="J21" s="329"/>
    </row>
    <row r="22" spans="1:10" ht="39.75" customHeight="1">
      <c r="A22" s="287" t="s">
        <v>167</v>
      </c>
      <c r="B22" s="333">
        <v>2405139.336077</v>
      </c>
      <c r="C22" s="333">
        <v>1979106.069078</v>
      </c>
      <c r="D22" s="383">
        <f t="shared" si="0"/>
        <v>121.52655047930175</v>
      </c>
      <c r="E22" s="334"/>
      <c r="F22" s="357"/>
      <c r="G22" s="359"/>
      <c r="I22" s="331"/>
      <c r="J22" s="329"/>
    </row>
    <row r="23" spans="1:10" ht="18" customHeight="1">
      <c r="A23" s="287" t="s">
        <v>168</v>
      </c>
      <c r="B23" s="333">
        <v>2084384.791254</v>
      </c>
      <c r="C23" s="333">
        <v>987797.80197699997</v>
      </c>
      <c r="D23" s="383">
        <f t="shared" si="0"/>
        <v>211.0133052616909</v>
      </c>
      <c r="E23" s="334"/>
      <c r="F23" s="357"/>
      <c r="G23" s="359"/>
      <c r="I23" s="331"/>
      <c r="J23" s="329"/>
    </row>
    <row r="24" spans="1:10" ht="18.75" customHeight="1">
      <c r="A24" s="339" t="s">
        <v>169</v>
      </c>
      <c r="B24" s="341">
        <v>0</v>
      </c>
      <c r="C24" s="341">
        <v>0</v>
      </c>
      <c r="D24" s="341">
        <v>0</v>
      </c>
      <c r="E24" s="334"/>
      <c r="F24" s="357"/>
      <c r="G24" s="359"/>
      <c r="I24" s="331"/>
      <c r="J24" s="329"/>
    </row>
    <row r="25" spans="1:10" ht="19.5" customHeight="1">
      <c r="A25" s="340" t="s">
        <v>170</v>
      </c>
      <c r="B25" s="341">
        <v>15551.847820000001</v>
      </c>
      <c r="C25" s="341">
        <v>4846.6888419999996</v>
      </c>
      <c r="D25" s="385">
        <f t="shared" si="0"/>
        <v>320.87572210603247</v>
      </c>
      <c r="E25" s="334"/>
      <c r="F25" s="357"/>
      <c r="G25" s="359"/>
      <c r="I25" s="331"/>
      <c r="J25" s="329"/>
    </row>
    <row r="26" spans="1:10" ht="31.5">
      <c r="A26" s="342" t="s">
        <v>281</v>
      </c>
      <c r="B26" s="333">
        <v>0</v>
      </c>
      <c r="C26" s="341">
        <v>0</v>
      </c>
      <c r="D26" s="333">
        <v>0</v>
      </c>
      <c r="E26" s="334"/>
      <c r="F26" s="357"/>
      <c r="G26" s="359"/>
      <c r="I26" s="331"/>
      <c r="J26" s="329"/>
    </row>
    <row r="27" spans="1:10" ht="30.75" customHeight="1">
      <c r="A27" s="381" t="s">
        <v>291</v>
      </c>
      <c r="B27" s="386">
        <v>50.838799999999999</v>
      </c>
      <c r="C27" s="333">
        <v>0</v>
      </c>
      <c r="D27" s="333">
        <v>0</v>
      </c>
      <c r="G27" s="359"/>
    </row>
    <row r="28" spans="1:10" ht="2.25" customHeight="1">
      <c r="A28" s="325"/>
      <c r="B28" s="323"/>
      <c r="C28" s="323"/>
      <c r="D28" s="323"/>
      <c r="G28" s="359"/>
    </row>
    <row r="29" spans="1:10" ht="18.75" customHeight="1">
      <c r="A29" s="461" t="s">
        <v>322</v>
      </c>
      <c r="B29" s="461"/>
      <c r="C29" s="461"/>
      <c r="D29" s="461"/>
      <c r="G29" s="359"/>
    </row>
    <row r="30" spans="1:10" ht="20.100000000000001" customHeight="1">
      <c r="A30" s="323"/>
      <c r="B30" s="323"/>
      <c r="C30" s="323"/>
      <c r="D30" s="323"/>
      <c r="G30" s="359"/>
    </row>
    <row r="31" spans="1:10" ht="20.100000000000001" customHeight="1">
      <c r="A31" s="323"/>
      <c r="B31" s="323"/>
      <c r="C31" s="323"/>
      <c r="D31" s="323"/>
      <c r="G31" s="359"/>
    </row>
    <row r="32" spans="1:10" ht="20.100000000000001" customHeight="1">
      <c r="A32" s="323"/>
      <c r="B32" s="323"/>
      <c r="C32" s="323"/>
      <c r="D32" s="323"/>
      <c r="G32" s="359"/>
    </row>
    <row r="33" spans="1:7" ht="20.100000000000001" customHeight="1">
      <c r="A33" s="323"/>
      <c r="B33" s="323"/>
      <c r="C33" s="323"/>
      <c r="D33" s="323"/>
      <c r="G33" s="359"/>
    </row>
    <row r="34" spans="1:7" ht="20.100000000000001" customHeight="1">
      <c r="A34" s="323"/>
      <c r="B34" s="323"/>
      <c r="C34" s="323"/>
      <c r="D34" s="323"/>
      <c r="G34" s="359"/>
    </row>
    <row r="35" spans="1:7" ht="20.100000000000001" customHeight="1">
      <c r="A35" s="323"/>
      <c r="B35" s="323"/>
      <c r="C35" s="323"/>
      <c r="D35" s="323"/>
      <c r="G35" s="359"/>
    </row>
    <row r="36" spans="1:7" ht="15.75">
      <c r="A36" s="323"/>
      <c r="B36" s="323"/>
      <c r="C36" s="323"/>
      <c r="D36" s="323"/>
      <c r="G36" s="359"/>
    </row>
    <row r="37" spans="1:7" ht="15.75">
      <c r="A37" s="323"/>
      <c r="B37" s="323"/>
      <c r="C37" s="323"/>
      <c r="D37" s="323"/>
      <c r="G37" s="359"/>
    </row>
    <row r="38" spans="1:7" ht="15.75">
      <c r="A38" s="323"/>
      <c r="B38" s="323"/>
      <c r="C38" s="323"/>
      <c r="D38" s="323"/>
      <c r="G38" s="359"/>
    </row>
    <row r="39" spans="1:7">
      <c r="G39" s="359"/>
    </row>
    <row r="40" spans="1:7">
      <c r="G40" s="359"/>
    </row>
    <row r="41" spans="1:7">
      <c r="G41" s="359"/>
    </row>
    <row r="42" spans="1:7">
      <c r="G42" s="359"/>
    </row>
    <row r="43" spans="1:7">
      <c r="G43" s="359"/>
    </row>
    <row r="44" spans="1:7">
      <c r="G44" s="359"/>
    </row>
    <row r="45" spans="1:7">
      <c r="G45" s="359"/>
    </row>
    <row r="46" spans="1:7">
      <c r="G46" s="359"/>
    </row>
    <row r="47" spans="1:7">
      <c r="G47" s="359"/>
    </row>
    <row r="48" spans="1:7">
      <c r="G48" s="359"/>
    </row>
    <row r="49" spans="7:7">
      <c r="G49" s="359"/>
    </row>
    <row r="50" spans="7:7">
      <c r="G50" s="359"/>
    </row>
    <row r="51" spans="7:7">
      <c r="G51" s="359"/>
    </row>
    <row r="52" spans="7:7">
      <c r="G52" s="359"/>
    </row>
    <row r="53" spans="7:7">
      <c r="G53" s="359"/>
    </row>
  </sheetData>
  <mergeCells count="2">
    <mergeCell ref="A1:D1"/>
    <mergeCell ref="A29:D2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F7" sqref="F7"/>
    </sheetView>
  </sheetViews>
  <sheetFormatPr defaultColWidth="8" defaultRowHeight="15.75"/>
  <cols>
    <col min="1" max="1" width="35.25" style="324" customWidth="1"/>
    <col min="2" max="2" width="13.375" style="324" customWidth="1"/>
    <col min="3" max="3" width="13.875" style="324" customWidth="1"/>
    <col min="4" max="4" width="16.875" style="324" customWidth="1"/>
    <col min="5" max="5" width="10.625" style="324" customWidth="1"/>
    <col min="6" max="6" width="14.5" style="324" bestFit="1" customWidth="1"/>
    <col min="7" max="8" width="8" style="324"/>
    <col min="10" max="16384" width="8" style="324"/>
  </cols>
  <sheetData>
    <row r="1" spans="1:9" s="323" customFormat="1" ht="30.75" customHeight="1">
      <c r="A1" s="460" t="s">
        <v>323</v>
      </c>
      <c r="B1" s="460"/>
      <c r="C1" s="460"/>
      <c r="D1" s="460"/>
      <c r="E1" s="343"/>
      <c r="F1" s="343"/>
    </row>
    <row r="3" spans="1:9" ht="21" customHeight="1">
      <c r="A3" s="325"/>
      <c r="B3" s="325"/>
      <c r="C3" s="325"/>
      <c r="D3" s="326" t="s">
        <v>116</v>
      </c>
      <c r="I3" s="324"/>
    </row>
    <row r="4" spans="1:9" ht="47.25">
      <c r="A4" s="323"/>
      <c r="B4" s="205" t="s">
        <v>318</v>
      </c>
      <c r="C4" s="205" t="s">
        <v>319</v>
      </c>
      <c r="D4" s="205" t="s">
        <v>320</v>
      </c>
      <c r="I4" s="324"/>
    </row>
    <row r="5" spans="1:9" ht="24.95" customHeight="1">
      <c r="A5" s="207" t="s">
        <v>171</v>
      </c>
      <c r="B5" s="360">
        <v>9961408.6213559993</v>
      </c>
      <c r="C5" s="360">
        <v>8572303.9909350015</v>
      </c>
      <c r="D5" s="387">
        <f>B5/C5%</f>
        <v>116.20456567907462</v>
      </c>
      <c r="E5" s="344"/>
      <c r="F5" s="372"/>
      <c r="G5" s="359"/>
    </row>
    <row r="6" spans="1:9" ht="24.95" customHeight="1">
      <c r="A6" s="208" t="s">
        <v>172</v>
      </c>
      <c r="B6" s="360">
        <v>6298181.8349350002</v>
      </c>
      <c r="C6" s="360">
        <v>4826188.8716970002</v>
      </c>
      <c r="D6" s="387">
        <f t="shared" ref="D6:D22" si="0">B6/C6%</f>
        <v>130.50011100623198</v>
      </c>
      <c r="E6" s="344"/>
      <c r="F6" s="355"/>
      <c r="G6" s="359"/>
    </row>
    <row r="7" spans="1:9" ht="24.95" customHeight="1">
      <c r="A7" s="208" t="s">
        <v>173</v>
      </c>
      <c r="B7" s="362">
        <v>15928.723742</v>
      </c>
      <c r="C7" s="362">
        <v>17520.896496000001</v>
      </c>
      <c r="D7" s="361">
        <f t="shared" si="0"/>
        <v>90.912720965143009</v>
      </c>
      <c r="E7" s="344"/>
      <c r="F7" s="355"/>
      <c r="G7" s="359"/>
    </row>
    <row r="8" spans="1:9" ht="24.95" customHeight="1">
      <c r="A8" s="208" t="s">
        <v>174</v>
      </c>
      <c r="B8" s="362">
        <v>3647298.0626790002</v>
      </c>
      <c r="C8" s="362">
        <v>3728578.7227420001</v>
      </c>
      <c r="D8" s="361">
        <f t="shared" si="0"/>
        <v>97.820063190104094</v>
      </c>
      <c r="E8" s="344"/>
      <c r="F8" s="344"/>
      <c r="G8" s="359"/>
    </row>
    <row r="9" spans="1:9" ht="24.95" customHeight="1">
      <c r="A9" s="209" t="s">
        <v>175</v>
      </c>
      <c r="B9" s="363">
        <v>114332.051267</v>
      </c>
      <c r="C9" s="363">
        <v>106604.790452</v>
      </c>
      <c r="D9" s="364">
        <f t="shared" si="0"/>
        <v>107.24851179973876</v>
      </c>
      <c r="E9" s="344"/>
      <c r="F9" s="356"/>
      <c r="G9" s="359"/>
    </row>
    <row r="10" spans="1:9" ht="24.95" customHeight="1">
      <c r="A10" s="209" t="s">
        <v>176</v>
      </c>
      <c r="B10" s="363">
        <v>357315.098398</v>
      </c>
      <c r="C10" s="363">
        <v>339709.087482</v>
      </c>
      <c r="D10" s="364">
        <f t="shared" si="0"/>
        <v>105.18267292950557</v>
      </c>
      <c r="E10" s="344"/>
      <c r="F10" s="356"/>
      <c r="G10" s="359"/>
    </row>
    <row r="11" spans="1:9" ht="35.1" customHeight="1">
      <c r="A11" s="209" t="s">
        <v>177</v>
      </c>
      <c r="B11" s="363">
        <v>1070339.740833</v>
      </c>
      <c r="C11" s="363">
        <v>1137768.7351579999</v>
      </c>
      <c r="D11" s="364">
        <f t="shared" si="0"/>
        <v>94.073576444721326</v>
      </c>
      <c r="E11" s="344"/>
      <c r="F11" s="356"/>
      <c r="G11" s="359"/>
    </row>
    <row r="12" spans="1:9" ht="35.1" customHeight="1">
      <c r="A12" s="209" t="s">
        <v>178</v>
      </c>
      <c r="B12" s="363">
        <v>367797.881643</v>
      </c>
      <c r="C12" s="363">
        <v>318758.41050900001</v>
      </c>
      <c r="D12" s="364">
        <f t="shared" si="0"/>
        <v>115.38452618573821</v>
      </c>
      <c r="E12" s="344"/>
      <c r="F12" s="356"/>
      <c r="G12" s="359"/>
    </row>
    <row r="13" spans="1:9" ht="24.95" customHeight="1">
      <c r="A13" s="209" t="s">
        <v>179</v>
      </c>
      <c r="B13" s="363">
        <v>2716.1555979999998</v>
      </c>
      <c r="C13" s="363">
        <v>3290.6276760000001</v>
      </c>
      <c r="D13" s="364">
        <f t="shared" si="0"/>
        <v>82.542173270167325</v>
      </c>
      <c r="E13" s="344"/>
      <c r="F13" s="356"/>
      <c r="G13" s="359"/>
    </row>
    <row r="14" spans="1:9" ht="24.95" customHeight="1">
      <c r="A14" s="209" t="s">
        <v>180</v>
      </c>
      <c r="B14" s="363">
        <v>46158.666367999998</v>
      </c>
      <c r="C14" s="363">
        <v>44400.882446000003</v>
      </c>
      <c r="D14" s="364">
        <f t="shared" si="0"/>
        <v>103.95889411463341</v>
      </c>
      <c r="E14" s="344"/>
      <c r="F14" s="356"/>
      <c r="G14" s="359"/>
    </row>
    <row r="15" spans="1:9" ht="35.1" customHeight="1">
      <c r="A15" s="209" t="s">
        <v>181</v>
      </c>
      <c r="B15" s="363">
        <v>10941.278851999999</v>
      </c>
      <c r="C15" s="363">
        <v>11149.02283</v>
      </c>
      <c r="D15" s="364">
        <f t="shared" si="0"/>
        <v>98.136662009149362</v>
      </c>
      <c r="E15" s="344"/>
      <c r="F15" s="356"/>
      <c r="G15" s="359"/>
    </row>
    <row r="16" spans="1:9" ht="24.95" customHeight="1">
      <c r="A16" s="209" t="s">
        <v>182</v>
      </c>
      <c r="B16" s="363">
        <v>21999.615974</v>
      </c>
      <c r="C16" s="363">
        <v>12825.511766</v>
      </c>
      <c r="D16" s="364">
        <f t="shared" si="0"/>
        <v>171.53012195833185</v>
      </c>
      <c r="E16" s="344"/>
      <c r="F16" s="356"/>
      <c r="G16" s="359"/>
    </row>
    <row r="17" spans="1:11" ht="24.95" customHeight="1">
      <c r="A17" s="209" t="s">
        <v>183</v>
      </c>
      <c r="B17" s="363">
        <v>77945.969408000004</v>
      </c>
      <c r="C17" s="363">
        <v>74114.455421000006</v>
      </c>
      <c r="D17" s="364">
        <f t="shared" si="0"/>
        <v>105.16972561592129</v>
      </c>
      <c r="E17" s="344"/>
      <c r="F17" s="356"/>
      <c r="G17" s="359"/>
    </row>
    <row r="18" spans="1:11" ht="24.95" customHeight="1">
      <c r="A18" s="209" t="s">
        <v>184</v>
      </c>
      <c r="B18" s="363">
        <v>339762.1593</v>
      </c>
      <c r="C18" s="363">
        <v>472928.918297</v>
      </c>
      <c r="D18" s="364">
        <f t="shared" si="0"/>
        <v>71.842119641038508</v>
      </c>
      <c r="E18" s="344"/>
      <c r="F18" s="356"/>
      <c r="G18" s="359"/>
    </row>
    <row r="19" spans="1:11" ht="24.95" customHeight="1">
      <c r="A19" s="209" t="s">
        <v>185</v>
      </c>
      <c r="B19" s="363">
        <v>731196.38779299997</v>
      </c>
      <c r="C19" s="363">
        <v>695915.75144799997</v>
      </c>
      <c r="D19" s="364">
        <f t="shared" si="0"/>
        <v>105.06967061337399</v>
      </c>
      <c r="E19" s="344"/>
      <c r="F19" s="356"/>
      <c r="G19" s="359"/>
    </row>
    <row r="20" spans="1:11" ht="24.95" customHeight="1">
      <c r="A20" s="209" t="s">
        <v>186</v>
      </c>
      <c r="B20" s="363">
        <v>436446.74099899997</v>
      </c>
      <c r="C20" s="363">
        <v>435685.50823799998</v>
      </c>
      <c r="D20" s="364">
        <f t="shared" si="0"/>
        <v>100.17472069798204</v>
      </c>
      <c r="E20" s="344"/>
      <c r="F20" s="356"/>
      <c r="G20" s="359"/>
    </row>
    <row r="21" spans="1:11" ht="24.95" customHeight="1">
      <c r="A21" s="209" t="s">
        <v>187</v>
      </c>
      <c r="B21" s="365">
        <v>0</v>
      </c>
      <c r="C21" s="365">
        <v>0</v>
      </c>
      <c r="D21" s="365">
        <v>0</v>
      </c>
      <c r="E21" s="344"/>
      <c r="F21" s="356"/>
      <c r="G21" s="359"/>
    </row>
    <row r="22" spans="1:11" ht="24.95" customHeight="1">
      <c r="A22" s="209" t="s">
        <v>188</v>
      </c>
      <c r="B22" s="363">
        <v>70346.316246000002</v>
      </c>
      <c r="C22" s="363">
        <v>75427.021019000007</v>
      </c>
      <c r="D22" s="364">
        <f t="shared" si="0"/>
        <v>93.264078702352336</v>
      </c>
      <c r="E22" s="344"/>
      <c r="F22" s="356"/>
      <c r="G22" s="359"/>
    </row>
    <row r="23" spans="1:11" ht="24.95" customHeight="1">
      <c r="A23" s="208" t="s">
        <v>189</v>
      </c>
      <c r="B23" s="365">
        <v>0</v>
      </c>
      <c r="C23" s="365">
        <v>0</v>
      </c>
      <c r="D23" s="365">
        <v>0</v>
      </c>
      <c r="E23" s="344"/>
      <c r="F23" s="355"/>
      <c r="G23" s="359"/>
    </row>
    <row r="24" spans="1:11" ht="24.95" customHeight="1">
      <c r="A24" s="208" t="s">
        <v>190</v>
      </c>
      <c r="B24" s="365">
        <v>0</v>
      </c>
      <c r="C24" s="365">
        <v>0</v>
      </c>
      <c r="D24" s="365">
        <v>0</v>
      </c>
      <c r="E24" s="344"/>
      <c r="F24" s="355"/>
      <c r="G24" s="359"/>
    </row>
    <row r="25" spans="1:11" ht="24.95" customHeight="1">
      <c r="A25" s="208" t="s">
        <v>191</v>
      </c>
      <c r="B25" s="365">
        <v>0</v>
      </c>
      <c r="C25" s="365">
        <v>15.5</v>
      </c>
      <c r="D25" s="365">
        <v>0</v>
      </c>
      <c r="E25" s="344"/>
      <c r="F25" s="355"/>
      <c r="G25" s="359"/>
    </row>
    <row r="26" spans="1:11" s="345" customFormat="1" ht="20.100000000000001" customHeight="1">
      <c r="A26" s="210" t="s">
        <v>192</v>
      </c>
      <c r="B26" s="365">
        <v>0</v>
      </c>
      <c r="C26" s="365">
        <v>0</v>
      </c>
      <c r="D26" s="365">
        <v>0</v>
      </c>
      <c r="E26" s="344"/>
      <c r="F26" s="355"/>
      <c r="G26" s="359"/>
      <c r="J26" s="324"/>
      <c r="K26" s="324"/>
    </row>
    <row r="27" spans="1:11" ht="5.25" customHeight="1">
      <c r="A27" s="210"/>
      <c r="B27" s="323"/>
      <c r="C27" s="323"/>
      <c r="D27" s="323"/>
      <c r="E27" s="323"/>
      <c r="F27" s="323"/>
    </row>
    <row r="28" spans="1:11" ht="3.75" customHeight="1">
      <c r="A28" s="346"/>
      <c r="B28" s="323"/>
      <c r="C28" s="323"/>
      <c r="D28" s="323"/>
      <c r="E28" s="323"/>
      <c r="F28" s="323"/>
    </row>
    <row r="29" spans="1:11" ht="21.75" customHeight="1">
      <c r="A29" s="461" t="s">
        <v>322</v>
      </c>
      <c r="B29" s="461"/>
      <c r="C29" s="461"/>
      <c r="D29" s="461"/>
      <c r="E29" s="347"/>
      <c r="F29" s="347"/>
    </row>
    <row r="30" spans="1:11" ht="20.100000000000001" customHeight="1">
      <c r="A30" s="323"/>
      <c r="B30" s="323"/>
      <c r="C30" s="323"/>
      <c r="D30" s="323"/>
      <c r="E30" s="323"/>
      <c r="F30" s="323"/>
    </row>
    <row r="31" spans="1:11" ht="20.100000000000001" customHeight="1">
      <c r="A31" s="323"/>
      <c r="B31" s="323"/>
      <c r="C31" s="323"/>
      <c r="D31" s="323"/>
      <c r="E31" s="323"/>
      <c r="F31" s="323"/>
    </row>
    <row r="32" spans="1:11" ht="20.100000000000001" customHeight="1">
      <c r="A32" s="323"/>
      <c r="B32" s="323"/>
      <c r="C32" s="323"/>
      <c r="D32" s="323"/>
      <c r="E32" s="323"/>
      <c r="F32" s="323"/>
    </row>
    <row r="33" spans="1:6" ht="20.100000000000001" customHeight="1">
      <c r="A33" s="323"/>
      <c r="B33" s="323"/>
      <c r="C33" s="323"/>
      <c r="D33" s="323"/>
      <c r="E33" s="323"/>
      <c r="F33" s="323"/>
    </row>
    <row r="34" spans="1:6" ht="20.100000000000001" customHeight="1">
      <c r="A34" s="323"/>
      <c r="B34" s="323"/>
      <c r="C34" s="323"/>
      <c r="D34" s="323"/>
      <c r="E34" s="323"/>
      <c r="F34" s="323"/>
    </row>
    <row r="35" spans="1:6" ht="20.100000000000001" customHeight="1">
      <c r="A35" s="323"/>
      <c r="B35" s="323"/>
      <c r="C35" s="323"/>
      <c r="D35" s="323"/>
      <c r="E35" s="323"/>
      <c r="F35" s="323"/>
    </row>
    <row r="36" spans="1:6" ht="20.100000000000001" customHeight="1">
      <c r="A36" s="323"/>
      <c r="B36" s="323"/>
      <c r="C36" s="323"/>
      <c r="D36" s="323"/>
      <c r="E36" s="323"/>
      <c r="F36" s="323"/>
    </row>
    <row r="37" spans="1:6" ht="20.100000000000001" customHeight="1">
      <c r="A37" s="323"/>
      <c r="B37" s="323"/>
      <c r="C37" s="323"/>
      <c r="D37" s="323"/>
      <c r="E37" s="323"/>
      <c r="F37" s="323"/>
    </row>
    <row r="38" spans="1:6" ht="20.100000000000001" customHeight="1">
      <c r="A38" s="323"/>
      <c r="B38" s="323"/>
      <c r="C38" s="323"/>
      <c r="D38" s="323"/>
      <c r="E38" s="323"/>
      <c r="F38" s="323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13" workbookViewId="0">
      <selection activeCell="D6" sqref="D6"/>
    </sheetView>
  </sheetViews>
  <sheetFormatPr defaultColWidth="9" defaultRowHeight="15"/>
  <cols>
    <col min="1" max="1" width="24.375" style="145" customWidth="1"/>
    <col min="2" max="2" width="9.25" style="145" customWidth="1"/>
    <col min="3" max="3" width="13" style="145" customWidth="1"/>
    <col min="4" max="4" width="15.5" style="145" customWidth="1"/>
    <col min="5" max="6" width="13" style="145" customWidth="1"/>
    <col min="7" max="16384" width="9" style="145"/>
  </cols>
  <sheetData>
    <row r="1" spans="1:6" s="143" customFormat="1" ht="50.1" customHeight="1">
      <c r="A1" s="465" t="s">
        <v>282</v>
      </c>
      <c r="B1" s="465"/>
      <c r="C1" s="465"/>
      <c r="D1" s="465"/>
      <c r="E1" s="465"/>
      <c r="F1" s="465"/>
    </row>
    <row r="2" spans="1:6" s="143" customFormat="1" ht="24.95" customHeight="1"/>
    <row r="3" spans="1:6" ht="32.25" customHeight="1">
      <c r="A3" s="144"/>
      <c r="B3" s="462" t="s">
        <v>112</v>
      </c>
      <c r="C3" s="462" t="s">
        <v>324</v>
      </c>
      <c r="D3" s="462" t="s">
        <v>325</v>
      </c>
      <c r="E3" s="464" t="s">
        <v>221</v>
      </c>
      <c r="F3" s="464"/>
    </row>
    <row r="4" spans="1:6" ht="35.25" customHeight="1">
      <c r="A4" s="149"/>
      <c r="B4" s="463"/>
      <c r="C4" s="463"/>
      <c r="D4" s="463"/>
      <c r="E4" s="354" t="s">
        <v>326</v>
      </c>
      <c r="F4" s="348" t="s">
        <v>318</v>
      </c>
    </row>
    <row r="5" spans="1:6" ht="24.95" customHeight="1">
      <c r="A5" s="107" t="s">
        <v>16</v>
      </c>
      <c r="B5" s="108"/>
      <c r="C5" s="147"/>
      <c r="D5" s="147"/>
      <c r="E5" s="147"/>
      <c r="F5" s="366"/>
    </row>
    <row r="6" spans="1:6" ht="24.95" customHeight="1">
      <c r="A6" s="146" t="s">
        <v>10</v>
      </c>
      <c r="B6" s="147" t="s">
        <v>11</v>
      </c>
      <c r="C6" s="412">
        <v>2</v>
      </c>
      <c r="D6" s="412">
        <v>13</v>
      </c>
      <c r="E6" s="410">
        <v>100</v>
      </c>
      <c r="F6" s="411">
        <v>92.857142857142847</v>
      </c>
    </row>
    <row r="7" spans="1:6" ht="24.95" customHeight="1">
      <c r="A7" s="148" t="s">
        <v>8</v>
      </c>
      <c r="B7" s="147" t="s">
        <v>2</v>
      </c>
      <c r="C7" s="412">
        <v>2</v>
      </c>
      <c r="D7" s="412">
        <v>13</v>
      </c>
      <c r="E7" s="410">
        <v>100</v>
      </c>
      <c r="F7" s="411">
        <v>92.857142857142847</v>
      </c>
    </row>
    <row r="8" spans="1:6" ht="24.95" customHeight="1">
      <c r="A8" s="148" t="s">
        <v>7</v>
      </c>
      <c r="B8" s="147" t="s">
        <v>2</v>
      </c>
      <c r="C8" s="412" t="s">
        <v>334</v>
      </c>
      <c r="D8" s="412" t="s">
        <v>334</v>
      </c>
      <c r="E8" s="409" t="s">
        <v>334</v>
      </c>
      <c r="F8" s="409" t="s">
        <v>334</v>
      </c>
    </row>
    <row r="9" spans="1:6" ht="24.95" customHeight="1">
      <c r="A9" s="148" t="s">
        <v>22</v>
      </c>
      <c r="B9" s="147" t="s">
        <v>2</v>
      </c>
      <c r="C9" s="412" t="s">
        <v>334</v>
      </c>
      <c r="D9" s="412" t="s">
        <v>334</v>
      </c>
      <c r="E9" s="409" t="s">
        <v>334</v>
      </c>
      <c r="F9" s="409" t="s">
        <v>334</v>
      </c>
    </row>
    <row r="10" spans="1:6" ht="24.95" customHeight="1">
      <c r="A10" s="146" t="s">
        <v>12</v>
      </c>
      <c r="B10" s="147" t="s">
        <v>13</v>
      </c>
      <c r="C10" s="412">
        <v>2</v>
      </c>
      <c r="D10" s="412">
        <v>8</v>
      </c>
      <c r="E10" s="409" t="s">
        <v>334</v>
      </c>
      <c r="F10" s="410">
        <v>88.888888888888886</v>
      </c>
    </row>
    <row r="11" spans="1:6" ht="24.95" customHeight="1">
      <c r="A11" s="148" t="s">
        <v>8</v>
      </c>
      <c r="B11" s="147" t="s">
        <v>2</v>
      </c>
      <c r="C11" s="412">
        <v>2</v>
      </c>
      <c r="D11" s="412">
        <v>8</v>
      </c>
      <c r="E11" s="409" t="s">
        <v>334</v>
      </c>
      <c r="F11" s="410">
        <v>88.888888888888886</v>
      </c>
    </row>
    <row r="12" spans="1:6" ht="24.95" customHeight="1">
      <c r="A12" s="148" t="s">
        <v>7</v>
      </c>
      <c r="B12" s="147" t="s">
        <v>2</v>
      </c>
      <c r="C12" s="412" t="s">
        <v>334</v>
      </c>
      <c r="D12" s="412" t="s">
        <v>334</v>
      </c>
      <c r="E12" s="409" t="s">
        <v>334</v>
      </c>
      <c r="F12" s="409" t="s">
        <v>334</v>
      </c>
    </row>
    <row r="13" spans="1:6" ht="24.95" customHeight="1">
      <c r="A13" s="148" t="s">
        <v>22</v>
      </c>
      <c r="B13" s="147" t="s">
        <v>2</v>
      </c>
      <c r="C13" s="412" t="s">
        <v>334</v>
      </c>
      <c r="D13" s="412" t="s">
        <v>334</v>
      </c>
      <c r="E13" s="409" t="s">
        <v>334</v>
      </c>
      <c r="F13" s="409" t="s">
        <v>334</v>
      </c>
    </row>
    <row r="14" spans="1:6" ht="24.95" customHeight="1">
      <c r="A14" s="146" t="s">
        <v>14</v>
      </c>
      <c r="B14" s="147" t="s">
        <v>13</v>
      </c>
      <c r="C14" s="412">
        <v>1</v>
      </c>
      <c r="D14" s="412">
        <v>4</v>
      </c>
      <c r="E14" s="410">
        <v>100</v>
      </c>
      <c r="F14" s="411">
        <v>36.363636363636367</v>
      </c>
    </row>
    <row r="15" spans="1:6" ht="24.95" customHeight="1">
      <c r="A15" s="148" t="s">
        <v>8</v>
      </c>
      <c r="B15" s="147" t="s">
        <v>2</v>
      </c>
      <c r="C15" s="412">
        <v>1</v>
      </c>
      <c r="D15" s="412">
        <v>4</v>
      </c>
      <c r="E15" s="410">
        <v>100</v>
      </c>
      <c r="F15" s="411">
        <v>36.363636363636367</v>
      </c>
    </row>
    <row r="16" spans="1:6" ht="24.95" customHeight="1">
      <c r="A16" s="148" t="s">
        <v>7</v>
      </c>
      <c r="B16" s="147" t="s">
        <v>2</v>
      </c>
      <c r="C16" s="412" t="s">
        <v>334</v>
      </c>
      <c r="D16" s="412" t="s">
        <v>334</v>
      </c>
      <c r="E16" s="409" t="s">
        <v>334</v>
      </c>
      <c r="F16" s="409" t="s">
        <v>334</v>
      </c>
    </row>
    <row r="17" spans="1:6" ht="24.95" customHeight="1">
      <c r="A17" s="148" t="s">
        <v>22</v>
      </c>
      <c r="B17" s="147" t="s">
        <v>2</v>
      </c>
      <c r="C17" s="412" t="s">
        <v>334</v>
      </c>
      <c r="D17" s="412" t="s">
        <v>334</v>
      </c>
      <c r="E17" s="409" t="s">
        <v>334</v>
      </c>
      <c r="F17" s="409" t="s">
        <v>334</v>
      </c>
    </row>
    <row r="18" spans="1:6" ht="24.95" customHeight="1">
      <c r="A18" s="107" t="s">
        <v>17</v>
      </c>
      <c r="B18" s="147"/>
      <c r="C18" s="412">
        <v>2</v>
      </c>
      <c r="D18" s="412">
        <v>5</v>
      </c>
      <c r="E18" s="409" t="s">
        <v>334</v>
      </c>
      <c r="F18" s="409" t="s">
        <v>334</v>
      </c>
    </row>
    <row r="19" spans="1:6" ht="24.95" customHeight="1">
      <c r="A19" s="146" t="s">
        <v>15</v>
      </c>
      <c r="B19" s="147" t="s">
        <v>11</v>
      </c>
      <c r="C19" s="412">
        <v>2</v>
      </c>
      <c r="D19" s="412">
        <v>5</v>
      </c>
      <c r="E19" s="410">
        <v>200</v>
      </c>
      <c r="F19" s="410">
        <v>71.428571428571416</v>
      </c>
    </row>
    <row r="20" spans="1:6" ht="24.95" customHeight="1">
      <c r="A20" s="146" t="s">
        <v>12</v>
      </c>
      <c r="B20" s="147" t="s">
        <v>13</v>
      </c>
      <c r="C20" s="412" t="s">
        <v>334</v>
      </c>
      <c r="D20" s="412" t="s">
        <v>334</v>
      </c>
      <c r="E20" s="409" t="s">
        <v>334</v>
      </c>
      <c r="F20" s="409" t="s">
        <v>334</v>
      </c>
    </row>
    <row r="21" spans="1:6" ht="24.95" customHeight="1">
      <c r="A21" s="146" t="s">
        <v>14</v>
      </c>
      <c r="B21" s="147" t="s">
        <v>2</v>
      </c>
      <c r="C21" s="412" t="s">
        <v>334</v>
      </c>
      <c r="D21" s="412">
        <v>1</v>
      </c>
      <c r="E21" s="409" t="s">
        <v>334</v>
      </c>
      <c r="F21" s="409" t="s">
        <v>334</v>
      </c>
    </row>
    <row r="22" spans="1:6" ht="24.95" customHeight="1">
      <c r="A22" s="146" t="s">
        <v>20</v>
      </c>
      <c r="B22" s="147" t="s">
        <v>23</v>
      </c>
      <c r="C22" s="412">
        <v>280</v>
      </c>
      <c r="D22" s="412">
        <v>770</v>
      </c>
      <c r="E22" s="410">
        <v>1400</v>
      </c>
      <c r="F22" s="410">
        <v>40.526315789473685</v>
      </c>
    </row>
    <row r="23" spans="1:6" s="367" customFormat="1" ht="24.95" customHeight="1">
      <c r="A23" s="107" t="s">
        <v>284</v>
      </c>
      <c r="B23" s="108"/>
      <c r="C23" s="412" t="s">
        <v>334</v>
      </c>
      <c r="D23" s="412" t="s">
        <v>334</v>
      </c>
      <c r="E23" s="409" t="s">
        <v>334</v>
      </c>
      <c r="F23" s="409" t="s">
        <v>334</v>
      </c>
    </row>
    <row r="24" spans="1:6" s="367" customFormat="1" ht="26.25" customHeight="1">
      <c r="A24" s="367" t="s">
        <v>285</v>
      </c>
      <c r="B24" s="368" t="s">
        <v>11</v>
      </c>
      <c r="C24" s="413">
        <v>22</v>
      </c>
      <c r="D24" s="413">
        <v>178</v>
      </c>
      <c r="E24" s="411">
        <v>2200</v>
      </c>
      <c r="F24" s="411">
        <v>342.30769230769232</v>
      </c>
    </row>
    <row r="25" spans="1:6" s="367" customFormat="1" ht="26.25" customHeight="1">
      <c r="A25" s="367" t="s">
        <v>286</v>
      </c>
      <c r="B25" s="368" t="s">
        <v>11</v>
      </c>
      <c r="C25" s="413">
        <v>22</v>
      </c>
      <c r="D25" s="413">
        <v>154</v>
      </c>
      <c r="E25" s="411">
        <v>2200</v>
      </c>
      <c r="F25" s="411">
        <v>452.94117647058818</v>
      </c>
    </row>
    <row r="26" spans="1:6" s="367" customFormat="1" ht="26.25" customHeight="1">
      <c r="A26" s="367" t="s">
        <v>287</v>
      </c>
      <c r="B26" s="368" t="s">
        <v>23</v>
      </c>
      <c r="C26" s="413">
        <v>264.5</v>
      </c>
      <c r="D26" s="413">
        <v>1692.3</v>
      </c>
      <c r="E26" s="411">
        <v>3778.571428571428</v>
      </c>
      <c r="F26" s="411">
        <v>399.59858323494683</v>
      </c>
    </row>
    <row r="27" spans="1:6" s="367" customFormat="1" ht="15.75"/>
    <row r="28" spans="1:6" s="367" customFormat="1" ht="15.75"/>
    <row r="29" spans="1:6" s="367" customFormat="1" ht="15.75"/>
    <row r="30" spans="1:6" s="367" customFormat="1" ht="15.75"/>
    <row r="31" spans="1:6" s="367" customFormat="1" ht="15.75"/>
    <row r="32" spans="1:6" s="367" customFormat="1" ht="15.75"/>
    <row r="33" s="367" customFormat="1" ht="15.75"/>
    <row r="34" s="367" customFormat="1" ht="15.75"/>
    <row r="35" s="367" customFormat="1" ht="15.75"/>
    <row r="36" s="367" customFormat="1" ht="15.75"/>
  </sheetData>
  <mergeCells count="5">
    <mergeCell ref="B3:B4"/>
    <mergeCell ref="C3:C4"/>
    <mergeCell ref="D3:D4"/>
    <mergeCell ref="E3:F3"/>
    <mergeCell ref="A1:F1"/>
  </mergeCells>
  <printOptions horizontalCentered="1"/>
  <pageMargins left="0.55118110236220474" right="0.35433070866141736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5"/>
  <sheetViews>
    <sheetView topLeftCell="A28" zoomScaleSheetLayoutView="100" workbookViewId="0">
      <selection activeCell="E8" sqref="E8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7" width="0" style="63" hidden="1" customWidth="1"/>
    <col min="8" max="12" width="0" style="2" hidden="1" customWidth="1"/>
    <col min="13" max="16" width="0" style="112" hidden="1" customWidth="1"/>
    <col min="17" max="21" width="0" style="2" hidden="1" customWidth="1"/>
    <col min="22" max="16384" width="12.875" style="2"/>
  </cols>
  <sheetData>
    <row r="1" spans="1:120" ht="50.1" customHeight="1">
      <c r="A1" s="418" t="s">
        <v>138</v>
      </c>
      <c r="B1" s="418"/>
      <c r="C1" s="418"/>
      <c r="D1" s="418"/>
      <c r="E1" s="418"/>
    </row>
    <row r="2" spans="1:120" ht="24.95" customHeight="1">
      <c r="A2" s="34"/>
      <c r="C2" s="35"/>
      <c r="D2" s="419" t="s">
        <v>115</v>
      </c>
      <c r="E2" s="419"/>
    </row>
    <row r="3" spans="1:120" ht="75" customHeight="1">
      <c r="A3" s="64"/>
      <c r="B3" s="109" t="s">
        <v>289</v>
      </c>
      <c r="C3" s="109" t="s">
        <v>293</v>
      </c>
      <c r="D3" s="109" t="s">
        <v>294</v>
      </c>
      <c r="E3" s="109" t="s">
        <v>295</v>
      </c>
      <c r="G3" s="111" t="s">
        <v>117</v>
      </c>
      <c r="H3" s="111" t="s">
        <v>118</v>
      </c>
      <c r="I3" s="111" t="s">
        <v>119</v>
      </c>
      <c r="J3" s="111" t="s">
        <v>120</v>
      </c>
      <c r="K3" s="111" t="s">
        <v>121</v>
      </c>
      <c r="L3" s="111" t="s">
        <v>122</v>
      </c>
      <c r="M3" s="113" t="s">
        <v>123</v>
      </c>
      <c r="N3" s="113" t="s">
        <v>124</v>
      </c>
      <c r="O3" s="113" t="s">
        <v>125</v>
      </c>
      <c r="P3" s="113" t="s">
        <v>126</v>
      </c>
    </row>
    <row r="4" spans="1:120" s="36" customFormat="1" ht="24.95" customHeight="1">
      <c r="A4" s="60" t="s">
        <v>109</v>
      </c>
      <c r="B4" s="202">
        <v>113.06</v>
      </c>
      <c r="C4" s="202">
        <v>101.62</v>
      </c>
      <c r="D4" s="202">
        <v>120.9</v>
      </c>
      <c r="E4" s="202">
        <v>115.46</v>
      </c>
      <c r="F4" s="37"/>
      <c r="G4" s="120">
        <v>111.73</v>
      </c>
      <c r="H4" s="117">
        <v>111.4</v>
      </c>
      <c r="I4" s="116">
        <v>123.76</v>
      </c>
      <c r="J4" s="116">
        <v>121.51</v>
      </c>
      <c r="K4" s="117">
        <v>111.2</v>
      </c>
      <c r="L4" s="116">
        <v>108.77</v>
      </c>
      <c r="M4" s="116">
        <v>109.96</v>
      </c>
      <c r="N4" s="116">
        <v>113.69</v>
      </c>
      <c r="O4" s="116">
        <v>104.64</v>
      </c>
      <c r="P4" s="117">
        <v>120.8</v>
      </c>
    </row>
    <row r="5" spans="1:120" s="38" customFormat="1" ht="24.95" customHeight="1">
      <c r="A5" s="59" t="s">
        <v>79</v>
      </c>
      <c r="B5" s="106"/>
      <c r="C5" s="106"/>
      <c r="D5" s="106"/>
      <c r="E5" s="106"/>
      <c r="F5" s="37"/>
      <c r="G5" s="121"/>
      <c r="H5" s="114"/>
      <c r="I5" s="114"/>
      <c r="J5" s="114"/>
      <c r="K5" s="114"/>
      <c r="L5" s="36"/>
      <c r="M5" s="114"/>
      <c r="N5" s="114"/>
      <c r="O5" s="114"/>
      <c r="P5" s="114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</row>
    <row r="6" spans="1:120" ht="24.95" customHeight="1">
      <c r="A6" s="61" t="s">
        <v>0</v>
      </c>
      <c r="B6" s="202">
        <v>68.930000000000007</v>
      </c>
      <c r="C6" s="202">
        <v>110.46</v>
      </c>
      <c r="D6" s="202">
        <v>68</v>
      </c>
      <c r="E6" s="202">
        <v>73.819999999999993</v>
      </c>
      <c r="F6" s="201"/>
      <c r="G6" s="122">
        <v>135.9</v>
      </c>
      <c r="H6" s="115">
        <v>131.75</v>
      </c>
      <c r="I6" s="115">
        <v>131.87</v>
      </c>
      <c r="J6" s="115">
        <v>113.69</v>
      </c>
      <c r="K6" s="115">
        <v>91.89</v>
      </c>
      <c r="L6" s="115">
        <v>108.61</v>
      </c>
      <c r="M6" s="115">
        <v>90.21</v>
      </c>
      <c r="N6" s="115">
        <v>125.02</v>
      </c>
      <c r="O6" s="115">
        <v>90.71</v>
      </c>
      <c r="P6" s="115">
        <v>107.59</v>
      </c>
      <c r="V6" s="201"/>
    </row>
    <row r="7" spans="1:120" ht="24.95" customHeight="1">
      <c r="A7" s="62" t="s">
        <v>24</v>
      </c>
      <c r="B7" s="203">
        <v>68.930000000000007</v>
      </c>
      <c r="C7" s="203">
        <v>110.46</v>
      </c>
      <c r="D7" s="203">
        <v>68</v>
      </c>
      <c r="E7" s="203">
        <v>73.819999999999993</v>
      </c>
      <c r="F7" s="201"/>
      <c r="G7" s="123">
        <v>135.9</v>
      </c>
      <c r="H7" s="112">
        <v>131.75</v>
      </c>
      <c r="I7" s="112">
        <v>131.87</v>
      </c>
      <c r="J7" s="112">
        <v>113.69</v>
      </c>
      <c r="K7" s="112">
        <v>91.89</v>
      </c>
      <c r="L7" s="112">
        <v>108.61</v>
      </c>
      <c r="M7" s="112">
        <v>90.21</v>
      </c>
      <c r="N7" s="112">
        <v>125.02</v>
      </c>
      <c r="O7" s="112">
        <v>90.71</v>
      </c>
      <c r="P7" s="112">
        <v>107.59</v>
      </c>
    </row>
    <row r="8" spans="1:120" s="39" customFormat="1" ht="24.95" customHeight="1">
      <c r="A8" s="61" t="s">
        <v>25</v>
      </c>
      <c r="B8" s="101">
        <v>113.2</v>
      </c>
      <c r="C8" s="101">
        <v>101.59</v>
      </c>
      <c r="D8" s="101">
        <v>121.17</v>
      </c>
      <c r="E8" s="101">
        <v>115.6</v>
      </c>
      <c r="F8" s="201"/>
      <c r="G8" s="122">
        <v>111.66</v>
      </c>
      <c r="H8" s="115">
        <v>111.33</v>
      </c>
      <c r="I8" s="115">
        <v>123.88</v>
      </c>
      <c r="J8" s="115">
        <v>121.04</v>
      </c>
      <c r="K8" s="115">
        <v>111.32</v>
      </c>
      <c r="L8" s="115">
        <v>108.84</v>
      </c>
      <c r="M8" s="115">
        <v>110.08</v>
      </c>
      <c r="N8" s="115">
        <v>113.86</v>
      </c>
      <c r="O8" s="115">
        <v>104.6</v>
      </c>
      <c r="P8" s="115">
        <v>121.19</v>
      </c>
    </row>
    <row r="9" spans="1:120" s="39" customFormat="1" ht="24.95" customHeight="1">
      <c r="A9" s="62" t="s">
        <v>26</v>
      </c>
      <c r="B9" s="102">
        <v>96.25</v>
      </c>
      <c r="C9" s="102">
        <v>98.01</v>
      </c>
      <c r="D9" s="102">
        <v>95.36</v>
      </c>
      <c r="E9" s="102">
        <v>102.59</v>
      </c>
      <c r="F9" s="201"/>
      <c r="G9" s="123">
        <v>127.82</v>
      </c>
      <c r="H9" s="112">
        <v>118.13</v>
      </c>
      <c r="I9" s="112">
        <v>124.19</v>
      </c>
      <c r="J9" s="112">
        <v>120.16</v>
      </c>
      <c r="K9" s="112">
        <v>123.38</v>
      </c>
      <c r="L9" s="112">
        <v>121.25</v>
      </c>
      <c r="M9" s="112">
        <v>119.45</v>
      </c>
      <c r="N9" s="112">
        <v>105.67</v>
      </c>
      <c r="O9" s="112">
        <v>101.14</v>
      </c>
      <c r="P9" s="112">
        <v>110.77</v>
      </c>
    </row>
    <row r="10" spans="1:120" ht="24.95" customHeight="1">
      <c r="A10" s="62" t="s">
        <v>27</v>
      </c>
      <c r="B10" s="102">
        <v>114.37</v>
      </c>
      <c r="C10" s="102">
        <v>100.37</v>
      </c>
      <c r="D10" s="102">
        <v>116</v>
      </c>
      <c r="E10" s="102">
        <v>109.81</v>
      </c>
      <c r="F10" s="201"/>
      <c r="G10" s="123">
        <v>70.37</v>
      </c>
      <c r="H10" s="112">
        <v>60.46</v>
      </c>
      <c r="I10" s="112">
        <v>55.99</v>
      </c>
      <c r="J10" s="112">
        <v>50.88</v>
      </c>
      <c r="K10" s="112">
        <v>52.98</v>
      </c>
      <c r="L10" s="112">
        <v>40.4</v>
      </c>
      <c r="M10" s="112">
        <v>61.32</v>
      </c>
      <c r="N10" s="112">
        <v>37.54</v>
      </c>
      <c r="O10" s="112">
        <v>28.95</v>
      </c>
      <c r="P10" s="112">
        <v>54.48</v>
      </c>
    </row>
    <row r="11" spans="1:120" ht="24.95" customHeight="1">
      <c r="A11" s="62" t="s">
        <v>28</v>
      </c>
      <c r="B11" s="102">
        <v>101.31</v>
      </c>
      <c r="C11" s="102">
        <v>104.57</v>
      </c>
      <c r="D11" s="102">
        <v>117.38</v>
      </c>
      <c r="E11" s="102">
        <v>114.03</v>
      </c>
      <c r="F11" s="201"/>
      <c r="G11" s="123">
        <v>104.56</v>
      </c>
      <c r="H11" s="112">
        <v>110.68</v>
      </c>
      <c r="I11" s="112">
        <v>129.21</v>
      </c>
      <c r="J11" s="112">
        <v>116.59</v>
      </c>
      <c r="K11" s="112">
        <v>103.8</v>
      </c>
      <c r="L11" s="112">
        <v>112.82</v>
      </c>
      <c r="M11" s="112">
        <v>104.96</v>
      </c>
      <c r="N11" s="112">
        <v>94.38</v>
      </c>
      <c r="O11" s="112">
        <v>96.21</v>
      </c>
      <c r="P11" s="112">
        <v>129.51</v>
      </c>
    </row>
    <row r="12" spans="1:120" ht="24.95" customHeight="1">
      <c r="A12" s="62" t="s">
        <v>29</v>
      </c>
      <c r="B12" s="102">
        <v>106.11</v>
      </c>
      <c r="C12" s="102">
        <v>100.2</v>
      </c>
      <c r="D12" s="102">
        <v>122.66</v>
      </c>
      <c r="E12" s="102">
        <v>106.21</v>
      </c>
      <c r="F12" s="201"/>
      <c r="G12" s="123">
        <v>132.38</v>
      </c>
      <c r="H12" s="112">
        <v>140.53</v>
      </c>
      <c r="I12" s="112">
        <v>109.38</v>
      </c>
      <c r="J12" s="112">
        <v>169.12</v>
      </c>
      <c r="K12" s="112">
        <v>88.56</v>
      </c>
      <c r="L12" s="112">
        <v>89.98</v>
      </c>
      <c r="M12" s="112">
        <v>98.17</v>
      </c>
      <c r="N12" s="112">
        <v>93.45</v>
      </c>
      <c r="O12" s="112">
        <v>102.77</v>
      </c>
      <c r="P12" s="112">
        <v>126.99</v>
      </c>
    </row>
    <row r="13" spans="1:120" ht="50.1" customHeight="1">
      <c r="A13" s="62" t="s">
        <v>30</v>
      </c>
      <c r="B13" s="102">
        <v>74.67</v>
      </c>
      <c r="C13" s="102">
        <v>101.22</v>
      </c>
      <c r="D13" s="102">
        <v>83.72</v>
      </c>
      <c r="E13" s="102">
        <v>87.13</v>
      </c>
      <c r="F13" s="201"/>
      <c r="G13" s="123">
        <v>170.77</v>
      </c>
      <c r="H13" s="112">
        <v>161.41999999999999</v>
      </c>
      <c r="I13" s="112">
        <v>163.26</v>
      </c>
      <c r="J13" s="112">
        <v>121.02</v>
      </c>
      <c r="K13" s="112">
        <v>106.97</v>
      </c>
      <c r="L13" s="112">
        <v>113.38</v>
      </c>
      <c r="M13" s="112">
        <v>128.88999999999999</v>
      </c>
      <c r="N13" s="112">
        <v>109.49</v>
      </c>
      <c r="O13" s="112">
        <v>101.81</v>
      </c>
      <c r="P13" s="112">
        <v>121.04</v>
      </c>
    </row>
    <row r="14" spans="1:120" ht="24.95" customHeight="1">
      <c r="A14" s="62" t="s">
        <v>31</v>
      </c>
      <c r="B14" s="102">
        <v>97.3</v>
      </c>
      <c r="C14" s="102">
        <v>110.23</v>
      </c>
      <c r="D14" s="102">
        <v>107.58</v>
      </c>
      <c r="E14" s="102">
        <v>89.63</v>
      </c>
      <c r="F14" s="201"/>
      <c r="G14" s="123">
        <v>90.25</v>
      </c>
      <c r="H14" s="112">
        <v>114.95</v>
      </c>
      <c r="I14" s="112">
        <v>120.51</v>
      </c>
      <c r="J14" s="112">
        <v>107.63</v>
      </c>
      <c r="K14" s="112">
        <v>103.06</v>
      </c>
      <c r="L14" s="112">
        <v>124.27</v>
      </c>
      <c r="M14" s="112">
        <v>158.13</v>
      </c>
      <c r="N14" s="112">
        <v>104.76</v>
      </c>
      <c r="O14" s="112">
        <v>109.28</v>
      </c>
      <c r="P14" s="112">
        <v>181.98</v>
      </c>
    </row>
    <row r="15" spans="1:120" ht="24.95" customHeight="1">
      <c r="A15" s="62" t="s">
        <v>32</v>
      </c>
      <c r="B15" s="102">
        <v>117.4</v>
      </c>
      <c r="C15" s="102">
        <v>116.89</v>
      </c>
      <c r="D15" s="102">
        <v>103.37</v>
      </c>
      <c r="E15" s="102">
        <v>106.74</v>
      </c>
      <c r="F15" s="201"/>
      <c r="G15" s="123">
        <v>72.540000000000006</v>
      </c>
      <c r="H15" s="112">
        <v>80.150000000000006</v>
      </c>
      <c r="I15" s="112">
        <v>94.33</v>
      </c>
      <c r="J15" s="112">
        <v>94.86</v>
      </c>
      <c r="K15" s="112">
        <v>152.75</v>
      </c>
      <c r="L15" s="112">
        <v>119.82</v>
      </c>
      <c r="M15" s="112">
        <v>116.19</v>
      </c>
      <c r="N15" s="112">
        <v>100.32</v>
      </c>
      <c r="O15" s="112">
        <v>120.89</v>
      </c>
      <c r="P15" s="112">
        <v>186.86</v>
      </c>
    </row>
    <row r="16" spans="1:120" ht="24.95" customHeight="1">
      <c r="A16" s="62" t="s">
        <v>33</v>
      </c>
      <c r="B16" s="102">
        <v>107.01</v>
      </c>
      <c r="C16" s="102">
        <v>100.94</v>
      </c>
      <c r="D16" s="102">
        <v>101.11</v>
      </c>
      <c r="E16" s="102">
        <v>102.96</v>
      </c>
      <c r="F16" s="201"/>
      <c r="G16" s="123">
        <v>174.73</v>
      </c>
      <c r="H16" s="112">
        <v>120.8</v>
      </c>
      <c r="I16" s="112">
        <v>131.88999999999999</v>
      </c>
      <c r="J16" s="112">
        <v>126.66</v>
      </c>
      <c r="K16" s="112">
        <v>174.71</v>
      </c>
      <c r="L16" s="112">
        <v>130.72</v>
      </c>
      <c r="M16" s="112">
        <v>177.63</v>
      </c>
      <c r="N16" s="112">
        <v>130.9</v>
      </c>
      <c r="O16" s="112">
        <v>84.48</v>
      </c>
      <c r="P16" s="112">
        <v>126.66</v>
      </c>
    </row>
    <row r="17" spans="1:16" ht="24.95" customHeight="1">
      <c r="A17" s="62" t="s">
        <v>34</v>
      </c>
      <c r="B17" s="102">
        <v>111.74</v>
      </c>
      <c r="C17" s="102">
        <v>110.91</v>
      </c>
      <c r="D17" s="102">
        <v>108.81</v>
      </c>
      <c r="E17" s="102">
        <v>102.52</v>
      </c>
      <c r="F17" s="201"/>
      <c r="G17" s="123">
        <v>84.57</v>
      </c>
      <c r="H17" s="112">
        <v>88.4</v>
      </c>
      <c r="I17" s="112">
        <v>95.27</v>
      </c>
      <c r="J17" s="112">
        <v>87.81</v>
      </c>
      <c r="K17" s="112">
        <v>96.91</v>
      </c>
      <c r="L17" s="112">
        <v>97.22</v>
      </c>
      <c r="M17" s="112">
        <v>78.88</v>
      </c>
      <c r="N17" s="112">
        <v>74.400000000000006</v>
      </c>
      <c r="O17" s="112">
        <v>71.739999999999995</v>
      </c>
      <c r="P17" s="112">
        <v>69.510000000000005</v>
      </c>
    </row>
    <row r="18" spans="1:16" ht="24.95" customHeight="1">
      <c r="A18" s="62" t="s">
        <v>35</v>
      </c>
      <c r="B18" s="102">
        <v>106.8</v>
      </c>
      <c r="C18" s="102">
        <v>108.8</v>
      </c>
      <c r="D18" s="102">
        <v>106.91</v>
      </c>
      <c r="E18" s="102">
        <v>113.77</v>
      </c>
      <c r="F18" s="201"/>
      <c r="G18" s="123">
        <v>93.23</v>
      </c>
      <c r="H18" s="112">
        <v>106.58</v>
      </c>
      <c r="I18" s="112">
        <v>78.790000000000006</v>
      </c>
      <c r="J18" s="112">
        <v>91.27</v>
      </c>
      <c r="K18" s="112">
        <v>108.21</v>
      </c>
      <c r="L18" s="112">
        <v>125.4</v>
      </c>
      <c r="M18" s="112">
        <v>129.63</v>
      </c>
      <c r="N18" s="112">
        <v>140.46</v>
      </c>
      <c r="O18" s="112">
        <v>102.79</v>
      </c>
      <c r="P18" s="112">
        <v>178.72</v>
      </c>
    </row>
    <row r="19" spans="1:16" ht="35.1" customHeight="1">
      <c r="A19" s="62" t="s">
        <v>36</v>
      </c>
      <c r="B19" s="102">
        <v>105.81</v>
      </c>
      <c r="C19" s="102">
        <v>104.01</v>
      </c>
      <c r="D19" s="102">
        <v>112.21</v>
      </c>
      <c r="E19" s="102">
        <v>94.62</v>
      </c>
      <c r="F19" s="201"/>
      <c r="G19" s="123">
        <v>112.3</v>
      </c>
      <c r="H19" s="112">
        <v>100.56</v>
      </c>
      <c r="I19" s="112">
        <v>104.59</v>
      </c>
      <c r="J19" s="112">
        <v>100.68</v>
      </c>
      <c r="K19" s="112">
        <v>93.2</v>
      </c>
      <c r="L19" s="112">
        <v>105.04</v>
      </c>
      <c r="M19" s="112">
        <v>88.88</v>
      </c>
      <c r="N19" s="112">
        <v>93.9</v>
      </c>
      <c r="O19" s="112">
        <v>97.44</v>
      </c>
      <c r="P19" s="112">
        <v>101.33</v>
      </c>
    </row>
    <row r="20" spans="1:16" ht="24.95" customHeight="1">
      <c r="A20" s="62" t="s">
        <v>37</v>
      </c>
      <c r="B20" s="102">
        <v>101.72</v>
      </c>
      <c r="C20" s="102">
        <v>102.61</v>
      </c>
      <c r="D20" s="102">
        <v>103.19</v>
      </c>
      <c r="E20" s="102">
        <v>101.74</v>
      </c>
      <c r="F20" s="201"/>
      <c r="G20" s="123">
        <v>110.14</v>
      </c>
      <c r="H20" s="112">
        <v>123.42</v>
      </c>
      <c r="I20" s="112">
        <v>110.9</v>
      </c>
      <c r="J20" s="112">
        <v>102.21</v>
      </c>
      <c r="K20" s="112">
        <v>106.52</v>
      </c>
      <c r="L20" s="112">
        <v>125.19</v>
      </c>
      <c r="M20" s="112">
        <v>120.76</v>
      </c>
      <c r="N20" s="112">
        <v>108.27</v>
      </c>
      <c r="O20" s="112">
        <v>104.57</v>
      </c>
      <c r="P20" s="112">
        <v>126.95</v>
      </c>
    </row>
    <row r="21" spans="1:16" ht="35.1" customHeight="1">
      <c r="A21" s="62" t="s">
        <v>38</v>
      </c>
      <c r="B21" s="102">
        <v>116.75</v>
      </c>
      <c r="C21" s="102">
        <v>91.36</v>
      </c>
      <c r="D21" s="102">
        <v>143.03</v>
      </c>
      <c r="E21" s="102">
        <v>110.53</v>
      </c>
      <c r="F21" s="201"/>
      <c r="G21" s="123">
        <v>97.69</v>
      </c>
      <c r="H21" s="112">
        <v>99.48</v>
      </c>
      <c r="I21" s="112">
        <v>96.85</v>
      </c>
      <c r="J21" s="112">
        <v>98.59</v>
      </c>
      <c r="K21" s="112">
        <v>97.86</v>
      </c>
      <c r="L21" s="112">
        <v>113.49</v>
      </c>
      <c r="M21" s="112">
        <v>139</v>
      </c>
      <c r="N21" s="112">
        <v>137.63999999999999</v>
      </c>
      <c r="O21" s="112">
        <v>108.24</v>
      </c>
      <c r="P21" s="112">
        <v>127.82</v>
      </c>
    </row>
    <row r="22" spans="1:16" ht="35.1" customHeight="1">
      <c r="A22" s="62" t="s">
        <v>39</v>
      </c>
      <c r="B22" s="102">
        <v>122.28</v>
      </c>
      <c r="C22" s="102">
        <v>102.28</v>
      </c>
      <c r="D22" s="102">
        <v>133.16</v>
      </c>
      <c r="E22" s="102">
        <v>124.15</v>
      </c>
      <c r="F22" s="201"/>
      <c r="G22" s="123">
        <v>116.75</v>
      </c>
      <c r="H22" s="112">
        <v>108.47</v>
      </c>
      <c r="I22" s="112">
        <v>152.05000000000001</v>
      </c>
      <c r="J22" s="112">
        <v>143.76</v>
      </c>
      <c r="K22" s="112">
        <v>116.32</v>
      </c>
      <c r="L22" s="112">
        <v>90.89</v>
      </c>
      <c r="M22" s="112">
        <v>106.6</v>
      </c>
      <c r="N22" s="112">
        <v>128.26</v>
      </c>
      <c r="O22" s="112">
        <v>115.01</v>
      </c>
      <c r="P22" s="112">
        <v>144.19999999999999</v>
      </c>
    </row>
    <row r="23" spans="1:16" ht="24.95" customHeight="1">
      <c r="A23" s="62" t="s">
        <v>40</v>
      </c>
      <c r="B23" s="102">
        <v>117.8</v>
      </c>
      <c r="C23" s="102">
        <v>89.51</v>
      </c>
      <c r="D23" s="102">
        <v>108.77</v>
      </c>
      <c r="E23" s="102">
        <v>110.62</v>
      </c>
      <c r="G23" s="123">
        <v>115.13</v>
      </c>
      <c r="H23" s="112">
        <v>99.28</v>
      </c>
      <c r="I23" s="112">
        <v>103.06</v>
      </c>
      <c r="J23" s="112">
        <v>77.98</v>
      </c>
      <c r="K23" s="112">
        <v>124.39</v>
      </c>
      <c r="L23" s="112">
        <v>95.43</v>
      </c>
      <c r="M23" s="112">
        <v>110.9</v>
      </c>
      <c r="N23" s="112">
        <v>108.39</v>
      </c>
      <c r="O23" s="112">
        <v>94.45</v>
      </c>
      <c r="P23" s="112">
        <v>93.86</v>
      </c>
    </row>
    <row r="24" spans="1:16" ht="35.1" customHeight="1">
      <c r="A24" s="62" t="s">
        <v>41</v>
      </c>
      <c r="B24" s="102">
        <v>159.24</v>
      </c>
      <c r="C24" s="102">
        <v>182.32</v>
      </c>
      <c r="D24" s="102">
        <v>104.3</v>
      </c>
      <c r="E24" s="102">
        <v>124</v>
      </c>
      <c r="G24" s="123">
        <v>85.93</v>
      </c>
      <c r="H24" s="112">
        <v>20.12</v>
      </c>
      <c r="I24" s="112">
        <v>82.64</v>
      </c>
      <c r="J24" s="112">
        <v>121.37</v>
      </c>
      <c r="K24" s="112">
        <v>127.54</v>
      </c>
      <c r="L24" s="112">
        <v>135.38</v>
      </c>
      <c r="M24" s="112">
        <v>139.88</v>
      </c>
      <c r="N24" s="112">
        <v>156.19999999999999</v>
      </c>
      <c r="O24" s="112">
        <v>52.06</v>
      </c>
      <c r="P24" s="112">
        <v>67.17</v>
      </c>
    </row>
    <row r="25" spans="1:16" ht="24.95" customHeight="1">
      <c r="A25" s="62" t="s">
        <v>42</v>
      </c>
      <c r="B25" s="102">
        <v>99.85</v>
      </c>
      <c r="C25" s="102">
        <v>100.49</v>
      </c>
      <c r="D25" s="102">
        <v>112.63</v>
      </c>
      <c r="E25" s="102">
        <v>106.43</v>
      </c>
      <c r="G25" s="123">
        <v>135.21</v>
      </c>
      <c r="H25" s="112">
        <v>145.09</v>
      </c>
      <c r="I25" s="112">
        <v>143.56</v>
      </c>
      <c r="J25" s="112">
        <v>126.3</v>
      </c>
      <c r="K25" s="112">
        <v>110.67</v>
      </c>
      <c r="L25" s="112">
        <v>130.86000000000001</v>
      </c>
      <c r="M25" s="112">
        <v>137.12</v>
      </c>
      <c r="N25" s="112">
        <v>115.81</v>
      </c>
      <c r="O25" s="112">
        <v>101.57</v>
      </c>
      <c r="P25" s="112">
        <v>111.14</v>
      </c>
    </row>
    <row r="26" spans="1:16" ht="24.95" customHeight="1">
      <c r="A26" s="62" t="s">
        <v>43</v>
      </c>
      <c r="B26" s="102">
        <v>103.07</v>
      </c>
      <c r="C26" s="102">
        <v>98.75</v>
      </c>
      <c r="D26" s="102">
        <v>102.05</v>
      </c>
      <c r="E26" s="102">
        <v>108.01</v>
      </c>
      <c r="G26" s="123">
        <v>101.16</v>
      </c>
      <c r="H26" s="112">
        <v>107.48</v>
      </c>
      <c r="I26" s="112">
        <v>106.66</v>
      </c>
      <c r="J26" s="112">
        <v>114.19</v>
      </c>
      <c r="K26" s="112">
        <v>114.12</v>
      </c>
      <c r="L26" s="112">
        <v>113.21</v>
      </c>
      <c r="M26" s="112">
        <v>104.2</v>
      </c>
      <c r="N26" s="112">
        <v>111.1</v>
      </c>
      <c r="O26" s="112">
        <v>104.24</v>
      </c>
      <c r="P26" s="112">
        <v>116.49</v>
      </c>
    </row>
    <row r="27" spans="1:16" ht="24.95" customHeight="1">
      <c r="A27" s="62" t="s">
        <v>44</v>
      </c>
      <c r="B27" s="102">
        <v>111.63</v>
      </c>
      <c r="C27" s="102">
        <v>102.26</v>
      </c>
      <c r="D27" s="102">
        <v>119.8</v>
      </c>
      <c r="E27" s="102">
        <v>109.29</v>
      </c>
      <c r="G27" s="123">
        <v>68.650000000000006</v>
      </c>
      <c r="H27" s="112">
        <v>64.290000000000006</v>
      </c>
      <c r="I27" s="112">
        <v>64.41</v>
      </c>
      <c r="J27" s="112">
        <v>89.75</v>
      </c>
      <c r="K27" s="112">
        <v>113.81</v>
      </c>
      <c r="L27" s="112">
        <v>115.2</v>
      </c>
      <c r="M27" s="112">
        <v>114.75</v>
      </c>
      <c r="N27" s="112">
        <v>94.43</v>
      </c>
      <c r="O27" s="112">
        <v>92.58</v>
      </c>
      <c r="P27" s="112">
        <v>207.56</v>
      </c>
    </row>
    <row r="28" spans="1:16" ht="24.95" customHeight="1">
      <c r="A28" s="62" t="s">
        <v>45</v>
      </c>
      <c r="B28" s="102">
        <v>101.65</v>
      </c>
      <c r="C28" s="102">
        <v>101.77</v>
      </c>
      <c r="D28" s="102">
        <v>102.44</v>
      </c>
      <c r="E28" s="102">
        <v>92.25</v>
      </c>
      <c r="G28" s="123">
        <v>98.29</v>
      </c>
      <c r="H28" s="112">
        <v>92.19</v>
      </c>
      <c r="I28" s="112">
        <v>98.28</v>
      </c>
      <c r="J28" s="112">
        <v>103.01</v>
      </c>
      <c r="K28" s="112">
        <v>105.79</v>
      </c>
      <c r="L28" s="112">
        <v>109.17</v>
      </c>
      <c r="M28" s="112">
        <v>120.81</v>
      </c>
      <c r="N28" s="112">
        <v>132.47999999999999</v>
      </c>
      <c r="O28" s="112">
        <v>104.26</v>
      </c>
      <c r="P28" s="112">
        <v>165.49</v>
      </c>
    </row>
    <row r="29" spans="1:16" ht="50.1" customHeight="1">
      <c r="A29" s="61" t="s">
        <v>46</v>
      </c>
      <c r="B29" s="101">
        <v>105.72</v>
      </c>
      <c r="C29" s="101">
        <v>104.67</v>
      </c>
      <c r="D29" s="101">
        <v>107.75</v>
      </c>
      <c r="E29" s="101">
        <v>107.81</v>
      </c>
      <c r="G29" s="124">
        <v>117.76</v>
      </c>
      <c r="H29" s="118">
        <v>118.12</v>
      </c>
      <c r="I29" s="118">
        <v>118.69</v>
      </c>
      <c r="J29" s="118">
        <v>175.18</v>
      </c>
      <c r="K29" s="118">
        <v>121.13</v>
      </c>
      <c r="L29" s="118">
        <v>115.29</v>
      </c>
      <c r="M29" s="118">
        <v>116</v>
      </c>
      <c r="N29" s="118">
        <v>111.48</v>
      </c>
      <c r="O29" s="118">
        <v>121</v>
      </c>
      <c r="P29" s="115">
        <v>102.17</v>
      </c>
    </row>
    <row r="30" spans="1:16" ht="35.1" customHeight="1">
      <c r="A30" s="62" t="s">
        <v>46</v>
      </c>
      <c r="B30" s="102">
        <v>105.72</v>
      </c>
      <c r="C30" s="102">
        <v>104.67</v>
      </c>
      <c r="D30" s="102">
        <v>107.75</v>
      </c>
      <c r="E30" s="102">
        <v>107.81</v>
      </c>
      <c r="G30" s="125">
        <v>117.76</v>
      </c>
      <c r="H30" s="119">
        <v>118.12</v>
      </c>
      <c r="I30" s="119">
        <v>118.69</v>
      </c>
      <c r="J30" s="119">
        <v>175.18</v>
      </c>
      <c r="K30" s="119">
        <v>121.13</v>
      </c>
      <c r="L30" s="119">
        <v>115.29</v>
      </c>
      <c r="M30" s="119">
        <v>116</v>
      </c>
      <c r="N30" s="119">
        <v>111.48</v>
      </c>
      <c r="O30" s="119">
        <v>121</v>
      </c>
      <c r="P30" s="112">
        <v>102.17</v>
      </c>
    </row>
    <row r="31" spans="1:16" ht="35.1" customHeight="1">
      <c r="A31" s="61" t="s">
        <v>47</v>
      </c>
      <c r="B31" s="101">
        <v>107.83</v>
      </c>
      <c r="C31" s="101">
        <v>101.44</v>
      </c>
      <c r="D31" s="101">
        <v>104.59</v>
      </c>
      <c r="E31" s="101">
        <v>108.85</v>
      </c>
      <c r="G31" s="122">
        <v>105.91</v>
      </c>
      <c r="H31" s="115">
        <v>106.37</v>
      </c>
      <c r="I31" s="115">
        <v>109.78</v>
      </c>
      <c r="J31" s="115">
        <v>106.38</v>
      </c>
      <c r="K31" s="115">
        <v>87.76</v>
      </c>
      <c r="L31" s="115">
        <v>90.3</v>
      </c>
      <c r="M31" s="115">
        <v>92.99</v>
      </c>
      <c r="N31" s="115">
        <v>90.02</v>
      </c>
      <c r="O31" s="115">
        <v>93.79</v>
      </c>
      <c r="P31" s="115">
        <v>98.1</v>
      </c>
    </row>
    <row r="32" spans="1:16" ht="24.95" customHeight="1">
      <c r="A32" s="62" t="s">
        <v>48</v>
      </c>
      <c r="B32" s="102">
        <v>110.26</v>
      </c>
      <c r="C32" s="102">
        <v>102.34</v>
      </c>
      <c r="D32" s="102">
        <v>105.74</v>
      </c>
      <c r="E32" s="102">
        <v>107.55</v>
      </c>
      <c r="G32" s="123">
        <v>115.48</v>
      </c>
      <c r="H32" s="112">
        <v>115.57</v>
      </c>
      <c r="I32" s="112">
        <v>120.51</v>
      </c>
      <c r="J32" s="112">
        <v>115.77</v>
      </c>
      <c r="K32" s="112">
        <v>108.25</v>
      </c>
      <c r="L32" s="112">
        <v>115.93</v>
      </c>
      <c r="M32" s="112">
        <v>123.69</v>
      </c>
      <c r="N32" s="112">
        <v>110.89</v>
      </c>
      <c r="O32" s="112">
        <v>112.96</v>
      </c>
      <c r="P32" s="112">
        <v>117.07</v>
      </c>
    </row>
    <row r="33" spans="1:16" ht="35.1" customHeight="1">
      <c r="A33" s="62" t="s">
        <v>49</v>
      </c>
      <c r="B33" s="102">
        <v>104.13</v>
      </c>
      <c r="C33" s="102">
        <v>100</v>
      </c>
      <c r="D33" s="102">
        <v>102.76</v>
      </c>
      <c r="E33" s="102">
        <v>110.78</v>
      </c>
      <c r="G33" s="123">
        <v>95.56</v>
      </c>
      <c r="H33" s="112">
        <v>96.46</v>
      </c>
      <c r="I33" s="112">
        <v>98.28</v>
      </c>
      <c r="J33" s="112">
        <v>96.46</v>
      </c>
      <c r="K33" s="112">
        <v>71.89</v>
      </c>
      <c r="L33" s="112">
        <v>72.290000000000006</v>
      </c>
      <c r="M33" s="112">
        <v>72.66</v>
      </c>
      <c r="N33" s="112">
        <v>76.06</v>
      </c>
      <c r="O33" s="112">
        <v>80.180000000000007</v>
      </c>
      <c r="P33" s="112">
        <v>84.1</v>
      </c>
    </row>
    <row r="34" spans="1:16" ht="24.95" customHeight="1">
      <c r="A34" s="63"/>
      <c r="B34" s="63"/>
      <c r="C34" s="63"/>
      <c r="D34" s="63"/>
      <c r="E34" s="63"/>
      <c r="G34" s="123"/>
      <c r="H34" s="112"/>
      <c r="I34" s="112"/>
      <c r="J34" s="112"/>
      <c r="K34" s="112"/>
    </row>
    <row r="35" spans="1:16" ht="16.5" customHeight="1">
      <c r="G35" s="123"/>
      <c r="H35" s="112"/>
      <c r="I35" s="112"/>
      <c r="J35" s="112"/>
      <c r="K35" s="112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G8" sqref="G8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420" t="s">
        <v>139</v>
      </c>
      <c r="B1" s="420"/>
      <c r="C1" s="420"/>
      <c r="D1" s="420"/>
      <c r="E1" s="420"/>
      <c r="F1" s="420"/>
      <c r="G1" s="420"/>
    </row>
    <row r="2" spans="1:10" ht="24.95" customHeight="1">
      <c r="A2" s="4"/>
      <c r="B2" s="4"/>
    </row>
    <row r="3" spans="1:10" ht="60" customHeight="1">
      <c r="A3" s="67"/>
      <c r="B3" s="163" t="s">
        <v>112</v>
      </c>
      <c r="C3" s="163" t="s">
        <v>296</v>
      </c>
      <c r="D3" s="163" t="s">
        <v>297</v>
      </c>
      <c r="E3" s="163" t="s">
        <v>298</v>
      </c>
      <c r="F3" s="164" t="s">
        <v>299</v>
      </c>
      <c r="G3" s="164" t="s">
        <v>300</v>
      </c>
    </row>
    <row r="4" spans="1:10" ht="24.95" customHeight="1">
      <c r="A4" s="65" t="s">
        <v>80</v>
      </c>
      <c r="B4" s="66" t="s">
        <v>50</v>
      </c>
      <c r="C4" s="105">
        <v>25508</v>
      </c>
      <c r="D4" s="105">
        <v>25000</v>
      </c>
      <c r="E4" s="105">
        <v>133455</v>
      </c>
      <c r="F4" s="182">
        <v>95.357973833771993</v>
      </c>
      <c r="G4" s="182">
        <v>102.589825192565</v>
      </c>
      <c r="J4" s="198"/>
    </row>
    <row r="5" spans="1:10" ht="24.95" customHeight="1">
      <c r="A5" s="65" t="s">
        <v>81</v>
      </c>
      <c r="B5" s="66" t="s">
        <v>51</v>
      </c>
      <c r="C5" s="105">
        <v>5565.3923320779759</v>
      </c>
      <c r="D5" s="105">
        <v>5773.8328059096293</v>
      </c>
      <c r="E5" s="105">
        <v>30289.788812756186</v>
      </c>
      <c r="F5" s="182">
        <v>89.982200306717743</v>
      </c>
      <c r="G5" s="182">
        <v>93.998026922627929</v>
      </c>
      <c r="J5" s="198"/>
    </row>
    <row r="6" spans="1:10" ht="24.95" customHeight="1">
      <c r="A6" s="65" t="s">
        <v>113</v>
      </c>
      <c r="B6" s="66" t="s">
        <v>52</v>
      </c>
      <c r="C6" s="105">
        <v>1052.6498296848599</v>
      </c>
      <c r="D6" s="105">
        <v>1054.7962173364101</v>
      </c>
      <c r="E6" s="105">
        <v>5564.3689383292403</v>
      </c>
      <c r="F6" s="182">
        <v>122.664384538582</v>
      </c>
      <c r="G6" s="182">
        <v>106.212731686875</v>
      </c>
      <c r="J6" s="198"/>
    </row>
    <row r="7" spans="1:10" ht="24.95" customHeight="1">
      <c r="A7" s="65" t="s">
        <v>147</v>
      </c>
      <c r="B7" s="66" t="s">
        <v>53</v>
      </c>
      <c r="C7" s="105">
        <v>11316.2193887263</v>
      </c>
      <c r="D7" s="105">
        <v>11770.187271127599</v>
      </c>
      <c r="E7" s="105">
        <v>46958.720385424698</v>
      </c>
      <c r="F7" s="182">
        <v>112.209344136542</v>
      </c>
      <c r="G7" s="182">
        <v>94.616748658658295</v>
      </c>
      <c r="I7" s="416"/>
      <c r="J7" s="198"/>
    </row>
    <row r="8" spans="1:10" ht="24.95" customHeight="1">
      <c r="A8" s="65" t="s">
        <v>85</v>
      </c>
      <c r="B8" s="66" t="s">
        <v>67</v>
      </c>
      <c r="C8" s="105">
        <v>16109.6007704106</v>
      </c>
      <c r="D8" s="105">
        <v>16476.484270081801</v>
      </c>
      <c r="E8" s="105">
        <v>78633.511283836197</v>
      </c>
      <c r="F8" s="182">
        <v>133.15559480613999</v>
      </c>
      <c r="G8" s="182">
        <v>124.148568573288</v>
      </c>
      <c r="J8" s="198"/>
    </row>
    <row r="9" spans="1:10" ht="24.95" customHeight="1">
      <c r="A9" s="65" t="s">
        <v>82</v>
      </c>
      <c r="B9" s="66" t="s">
        <v>54</v>
      </c>
      <c r="C9" s="105">
        <v>758</v>
      </c>
      <c r="D9" s="105">
        <v>1382</v>
      </c>
      <c r="E9" s="105">
        <v>3772</v>
      </c>
      <c r="F9" s="182">
        <v>104.301886792453</v>
      </c>
      <c r="G9" s="182">
        <v>123.997370151216</v>
      </c>
      <c r="J9" s="198"/>
    </row>
    <row r="10" spans="1:10" ht="24.95" customHeight="1">
      <c r="A10" s="65" t="s">
        <v>114</v>
      </c>
      <c r="B10" s="66" t="s">
        <v>55</v>
      </c>
      <c r="C10" s="105">
        <v>5867</v>
      </c>
      <c r="D10" s="105">
        <v>5896</v>
      </c>
      <c r="E10" s="105">
        <v>26716</v>
      </c>
      <c r="F10" s="182">
        <v>112.62655205348599</v>
      </c>
      <c r="G10" s="182">
        <v>106.42976655246601</v>
      </c>
      <c r="J10" s="198"/>
    </row>
    <row r="11" spans="1:10" ht="24.95" customHeight="1">
      <c r="A11" s="65" t="s">
        <v>83</v>
      </c>
      <c r="B11" s="66" t="s">
        <v>55</v>
      </c>
      <c r="C11" s="105">
        <v>133851.77956089101</v>
      </c>
      <c r="D11" s="105">
        <v>132177.345502251</v>
      </c>
      <c r="E11" s="105">
        <v>670504.74397355597</v>
      </c>
      <c r="F11" s="182">
        <v>102.047800945638</v>
      </c>
      <c r="G11" s="182">
        <v>108.01422148215499</v>
      </c>
      <c r="J11" s="198"/>
    </row>
    <row r="12" spans="1:10" ht="24.95" customHeight="1">
      <c r="A12" s="65" t="s">
        <v>84</v>
      </c>
      <c r="B12" s="66" t="s">
        <v>56</v>
      </c>
      <c r="C12" s="105">
        <v>607.00620969299098</v>
      </c>
      <c r="D12" s="105">
        <v>635.33655145781097</v>
      </c>
      <c r="E12" s="105">
        <v>2888.5139370534898</v>
      </c>
      <c r="F12" s="182">
        <v>107.750851191668</v>
      </c>
      <c r="G12" s="182">
        <v>107.80798913977701</v>
      </c>
      <c r="J12" s="198"/>
    </row>
    <row r="13" spans="1:10" ht="24.95" customHeight="1">
      <c r="A13" s="65" t="s">
        <v>148</v>
      </c>
      <c r="B13" s="66" t="s">
        <v>57</v>
      </c>
      <c r="C13" s="105">
        <v>2575.01386209371</v>
      </c>
      <c r="D13" s="105">
        <v>2635.2712922436699</v>
      </c>
      <c r="E13" s="105">
        <v>12357.384905503301</v>
      </c>
      <c r="F13" s="182">
        <v>105.737223418837</v>
      </c>
      <c r="G13" s="182">
        <v>107.547648626552</v>
      </c>
      <c r="J13" s="198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7" workbookViewId="0">
      <selection activeCell="G5" sqref="G5"/>
    </sheetView>
  </sheetViews>
  <sheetFormatPr defaultColWidth="7.875" defaultRowHeight="12.75"/>
  <cols>
    <col min="1" max="1" width="34.75" style="24" customWidth="1"/>
    <col min="2" max="3" width="9.625" style="24" customWidth="1"/>
    <col min="4" max="4" width="10.375" style="24" bestFit="1" customWidth="1"/>
    <col min="5" max="7" width="11.625" style="24" customWidth="1"/>
    <col min="8" max="16384" width="7.875" style="24"/>
  </cols>
  <sheetData>
    <row r="1" spans="1:14" s="1" customFormat="1" ht="50.1" customHeight="1">
      <c r="A1" s="421" t="s">
        <v>140</v>
      </c>
      <c r="B1" s="421"/>
      <c r="C1" s="421"/>
      <c r="D1" s="421"/>
      <c r="E1" s="421"/>
      <c r="F1" s="421"/>
      <c r="G1" s="421"/>
    </row>
    <row r="2" spans="1:14" ht="24.95" customHeight="1">
      <c r="C2" s="422" t="s">
        <v>116</v>
      </c>
      <c r="D2" s="422"/>
      <c r="E2" s="422"/>
      <c r="F2" s="422"/>
      <c r="G2" s="422"/>
    </row>
    <row r="3" spans="1:14" ht="63.75" customHeight="1">
      <c r="A3" s="77"/>
      <c r="B3" s="110" t="s">
        <v>305</v>
      </c>
      <c r="C3" s="110" t="s">
        <v>301</v>
      </c>
      <c r="D3" s="110" t="s">
        <v>302</v>
      </c>
      <c r="E3" s="110" t="s">
        <v>303</v>
      </c>
      <c r="F3" s="110" t="s">
        <v>335</v>
      </c>
      <c r="G3" s="110" t="s">
        <v>304</v>
      </c>
    </row>
    <row r="4" spans="1:14" s="9" customFormat="1" ht="24.95" customHeight="1">
      <c r="A4" s="68" t="s">
        <v>1</v>
      </c>
      <c r="B4" s="373">
        <v>428391.5</v>
      </c>
      <c r="C4" s="373">
        <v>473882.9325</v>
      </c>
      <c r="D4" s="373">
        <v>2050991.0325000002</v>
      </c>
      <c r="E4" s="374">
        <v>111.80360466954345</v>
      </c>
      <c r="F4" s="374">
        <v>22.845283096733436</v>
      </c>
      <c r="G4" s="374">
        <v>105.8731206277462</v>
      </c>
      <c r="I4" s="351"/>
      <c r="J4" s="351"/>
      <c r="K4" s="56"/>
      <c r="L4" s="56"/>
      <c r="M4" s="56"/>
      <c r="N4" s="57"/>
    </row>
    <row r="5" spans="1:14" s="9" customFormat="1" ht="24.95" customHeight="1">
      <c r="A5" s="69" t="s">
        <v>86</v>
      </c>
      <c r="B5" s="373">
        <v>205294</v>
      </c>
      <c r="C5" s="373">
        <v>246640</v>
      </c>
      <c r="D5" s="373">
        <v>982433</v>
      </c>
      <c r="E5" s="374">
        <v>104.66680529444965</v>
      </c>
      <c r="F5" s="374">
        <v>15.194216988215754</v>
      </c>
      <c r="G5" s="374">
        <v>92.562463902888055</v>
      </c>
      <c r="I5" s="351"/>
      <c r="J5" s="399"/>
      <c r="K5" s="56"/>
      <c r="L5" s="56"/>
      <c r="M5" s="56"/>
      <c r="N5" s="57"/>
    </row>
    <row r="6" spans="1:14" s="9" customFormat="1" ht="24.95" customHeight="1">
      <c r="A6" s="70" t="s">
        <v>58</v>
      </c>
      <c r="B6" s="375">
        <v>174014</v>
      </c>
      <c r="C6" s="376">
        <v>217430</v>
      </c>
      <c r="D6" s="375">
        <v>862290</v>
      </c>
      <c r="E6" s="377">
        <v>92.270935270727321</v>
      </c>
      <c r="F6" s="377">
        <v>16.818997749313862</v>
      </c>
      <c r="G6" s="377">
        <v>81.242880683793544</v>
      </c>
      <c r="K6" s="56"/>
      <c r="L6" s="56"/>
      <c r="M6" s="56"/>
      <c r="N6" s="57"/>
    </row>
    <row r="7" spans="1:14" s="9" customFormat="1" ht="24.95" customHeight="1">
      <c r="A7" s="71" t="s">
        <v>59</v>
      </c>
      <c r="B7" s="378">
        <v>19780</v>
      </c>
      <c r="C7" s="379">
        <v>21580</v>
      </c>
      <c r="D7" s="378">
        <v>107917</v>
      </c>
      <c r="E7" s="380">
        <v>0</v>
      </c>
      <c r="F7" s="377">
        <v>18.654624027657736</v>
      </c>
      <c r="G7" s="380">
        <v>0</v>
      </c>
      <c r="K7" s="56"/>
      <c r="L7" s="56"/>
      <c r="M7" s="56"/>
      <c r="N7" s="57"/>
    </row>
    <row r="8" spans="1:14" s="9" customFormat="1" ht="24.95" customHeight="1">
      <c r="A8" s="73" t="s">
        <v>141</v>
      </c>
      <c r="B8" s="375">
        <v>3200</v>
      </c>
      <c r="C8" s="376">
        <v>2800</v>
      </c>
      <c r="D8" s="375">
        <v>15500</v>
      </c>
      <c r="E8" s="380">
        <v>0</v>
      </c>
      <c r="F8" s="377">
        <v>2.8791464352452105</v>
      </c>
      <c r="G8" s="380">
        <v>0</v>
      </c>
      <c r="K8" s="56"/>
      <c r="L8" s="56"/>
      <c r="M8" s="56"/>
      <c r="N8" s="57"/>
    </row>
    <row r="9" spans="1:14" s="9" customFormat="1" ht="24.95" customHeight="1">
      <c r="A9" s="72" t="s">
        <v>60</v>
      </c>
      <c r="B9" s="375">
        <v>5220</v>
      </c>
      <c r="C9" s="376">
        <v>4510</v>
      </c>
      <c r="D9" s="375">
        <v>25075</v>
      </c>
      <c r="E9" s="380">
        <v>0</v>
      </c>
      <c r="F9" s="377">
        <v>12.475124378109452</v>
      </c>
      <c r="G9" s="380">
        <v>0</v>
      </c>
      <c r="K9" s="56"/>
      <c r="L9" s="56"/>
      <c r="M9" s="56"/>
      <c r="N9" s="57"/>
    </row>
    <row r="10" spans="1:14" s="9" customFormat="1" ht="24.95" customHeight="1">
      <c r="A10" s="73" t="s">
        <v>61</v>
      </c>
      <c r="B10" s="375">
        <v>700</v>
      </c>
      <c r="C10" s="376">
        <v>750</v>
      </c>
      <c r="D10" s="375">
        <v>3862</v>
      </c>
      <c r="E10" s="380">
        <v>0</v>
      </c>
      <c r="F10" s="377">
        <v>16.091666666666665</v>
      </c>
      <c r="G10" s="380">
        <v>0</v>
      </c>
      <c r="K10" s="56"/>
      <c r="L10" s="56"/>
      <c r="M10" s="56"/>
      <c r="N10" s="57"/>
    </row>
    <row r="11" spans="1:14" s="9" customFormat="1" ht="24.95" customHeight="1">
      <c r="A11" s="72" t="s">
        <v>62</v>
      </c>
      <c r="B11" s="375">
        <v>22160</v>
      </c>
      <c r="C11" s="376">
        <v>21150</v>
      </c>
      <c r="D11" s="375">
        <v>75706</v>
      </c>
      <c r="E11" s="380">
        <v>0</v>
      </c>
      <c r="F11" s="377">
        <v>13.152536483669214</v>
      </c>
      <c r="G11" s="380">
        <v>0</v>
      </c>
      <c r="K11" s="56"/>
      <c r="L11" s="56"/>
      <c r="M11" s="56"/>
      <c r="N11" s="57"/>
    </row>
    <row r="12" spans="1:14" s="9" customFormat="1" ht="24.95" customHeight="1">
      <c r="A12" s="69" t="s">
        <v>87</v>
      </c>
      <c r="B12" s="373">
        <v>181272.5</v>
      </c>
      <c r="C12" s="373">
        <v>183720.9325</v>
      </c>
      <c r="D12" s="373">
        <v>908004.03250000009</v>
      </c>
      <c r="E12" s="374">
        <v>110.51282001154929</v>
      </c>
      <c r="F12" s="374">
        <v>45.330483341620592</v>
      </c>
      <c r="G12" s="374">
        <v>120.63549012600244</v>
      </c>
      <c r="I12" s="351"/>
      <c r="K12" s="56"/>
      <c r="L12" s="56"/>
      <c r="M12" s="56"/>
      <c r="N12" s="57"/>
    </row>
    <row r="13" spans="1:14" s="9" customFormat="1" ht="24.95" customHeight="1">
      <c r="A13" s="70" t="s">
        <v>63</v>
      </c>
      <c r="B13" s="375">
        <v>181272.5</v>
      </c>
      <c r="C13" s="376">
        <v>183720.9325</v>
      </c>
      <c r="D13" s="375">
        <v>908004.03250000009</v>
      </c>
      <c r="E13" s="377">
        <v>110.51282001154929</v>
      </c>
      <c r="F13" s="377">
        <v>45.330483341620592</v>
      </c>
      <c r="G13" s="377">
        <v>120.73975810934081</v>
      </c>
      <c r="K13" s="56"/>
      <c r="L13" s="56"/>
      <c r="M13" s="56"/>
      <c r="N13" s="57"/>
    </row>
    <row r="14" spans="1:14" s="9" customFormat="1" ht="24.95" customHeight="1">
      <c r="A14" s="71" t="s">
        <v>59</v>
      </c>
      <c r="B14" s="375">
        <v>25801</v>
      </c>
      <c r="C14" s="376">
        <v>29663</v>
      </c>
      <c r="D14" s="375">
        <v>102796</v>
      </c>
      <c r="E14" s="380">
        <v>0</v>
      </c>
      <c r="F14" s="377">
        <v>13.655516884082999</v>
      </c>
      <c r="G14" s="377">
        <v>0</v>
      </c>
      <c r="K14" s="56"/>
      <c r="L14" s="56"/>
      <c r="M14" s="56"/>
      <c r="N14" s="57"/>
    </row>
    <row r="15" spans="1:14" s="9" customFormat="1" ht="24.95" customHeight="1">
      <c r="A15" s="72" t="s">
        <v>64</v>
      </c>
      <c r="B15" s="380">
        <v>0</v>
      </c>
      <c r="C15" s="380">
        <v>0</v>
      </c>
      <c r="D15" s="380">
        <v>0</v>
      </c>
      <c r="E15" s="380">
        <v>0</v>
      </c>
      <c r="F15" s="380">
        <v>0</v>
      </c>
      <c r="G15" s="380">
        <v>0</v>
      </c>
      <c r="K15" s="56"/>
      <c r="L15" s="56"/>
      <c r="M15" s="56"/>
      <c r="N15" s="57"/>
    </row>
    <row r="16" spans="1:14" s="9" customFormat="1" ht="24.95" customHeight="1">
      <c r="A16" s="72" t="s">
        <v>62</v>
      </c>
      <c r="B16" s="380">
        <v>0</v>
      </c>
      <c r="C16" s="380">
        <v>0</v>
      </c>
      <c r="D16" s="380">
        <v>0</v>
      </c>
      <c r="E16" s="380">
        <v>0</v>
      </c>
      <c r="F16" s="380">
        <v>0</v>
      </c>
      <c r="G16" s="380">
        <v>0</v>
      </c>
      <c r="K16" s="56"/>
      <c r="L16" s="56"/>
      <c r="M16" s="56"/>
      <c r="N16" s="57"/>
    </row>
    <row r="17" spans="1:14" s="9" customFormat="1" ht="24.95" customHeight="1">
      <c r="A17" s="69" t="s">
        <v>88</v>
      </c>
      <c r="B17" s="373">
        <v>41825</v>
      </c>
      <c r="C17" s="373">
        <v>43522</v>
      </c>
      <c r="D17" s="373">
        <v>160554</v>
      </c>
      <c r="E17" s="374">
        <v>198.13347901302012</v>
      </c>
      <c r="F17" s="374">
        <v>31.553378023831002</v>
      </c>
      <c r="G17" s="374">
        <v>130.36318904830341</v>
      </c>
      <c r="I17" s="351"/>
      <c r="J17" s="400"/>
      <c r="K17" s="56"/>
      <c r="L17" s="56"/>
      <c r="M17" s="56"/>
      <c r="N17" s="57"/>
    </row>
    <row r="18" spans="1:14" s="9" customFormat="1" ht="24.95" customHeight="1">
      <c r="A18" s="70" t="s">
        <v>65</v>
      </c>
      <c r="B18" s="375">
        <v>41825</v>
      </c>
      <c r="C18" s="376">
        <v>43522</v>
      </c>
      <c r="D18" s="375">
        <v>160554</v>
      </c>
      <c r="E18" s="377">
        <v>198.13347901302012</v>
      </c>
      <c r="F18" s="377">
        <v>31.553378023831002</v>
      </c>
      <c r="G18" s="377">
        <v>132.51512475342321</v>
      </c>
      <c r="K18" s="56"/>
      <c r="L18" s="56"/>
      <c r="M18" s="56"/>
      <c r="N18" s="57"/>
    </row>
    <row r="19" spans="1:14" s="9" customFormat="1" ht="24.95" customHeight="1">
      <c r="A19" s="71" t="s">
        <v>59</v>
      </c>
      <c r="B19" s="380">
        <v>0</v>
      </c>
      <c r="C19" s="380">
        <v>0</v>
      </c>
      <c r="D19" s="380">
        <v>0</v>
      </c>
      <c r="E19" s="380">
        <v>0</v>
      </c>
      <c r="F19" s="380">
        <v>0</v>
      </c>
      <c r="G19" s="380">
        <v>0</v>
      </c>
      <c r="K19" s="56"/>
      <c r="L19" s="56"/>
      <c r="M19" s="56"/>
      <c r="N19" s="57"/>
    </row>
    <row r="20" spans="1:14" s="9" customFormat="1" ht="24.95" customHeight="1">
      <c r="A20" s="72" t="s">
        <v>66</v>
      </c>
      <c r="B20" s="380">
        <v>0</v>
      </c>
      <c r="C20" s="380">
        <v>0</v>
      </c>
      <c r="D20" s="380">
        <v>0</v>
      </c>
      <c r="E20" s="380">
        <v>0</v>
      </c>
      <c r="F20" s="380">
        <v>0</v>
      </c>
      <c r="G20" s="380">
        <v>0</v>
      </c>
      <c r="K20" s="56"/>
      <c r="L20" s="56"/>
      <c r="M20" s="56"/>
      <c r="N20" s="57"/>
    </row>
    <row r="21" spans="1:14" s="9" customFormat="1" ht="24.95" customHeight="1">
      <c r="A21" s="72" t="s">
        <v>62</v>
      </c>
      <c r="B21" s="380">
        <v>0</v>
      </c>
      <c r="C21" s="380">
        <v>0</v>
      </c>
      <c r="D21" s="380">
        <v>0</v>
      </c>
      <c r="E21" s="380">
        <v>0</v>
      </c>
      <c r="F21" s="380">
        <v>0</v>
      </c>
      <c r="G21" s="380">
        <v>0</v>
      </c>
      <c r="K21" s="56"/>
      <c r="L21" s="56"/>
      <c r="M21" s="56"/>
      <c r="N21" s="57"/>
    </row>
    <row r="22" spans="1:14" s="9" customFormat="1" ht="24.95" customHeight="1">
      <c r="A22" s="74"/>
      <c r="B22" s="75"/>
      <c r="C22" s="75"/>
      <c r="D22" s="76"/>
      <c r="E22" s="25"/>
      <c r="F22" s="25"/>
      <c r="G22" s="25"/>
    </row>
    <row r="23" spans="1:14" s="9" customFormat="1" ht="20.100000000000001" customHeight="1">
      <c r="A23" s="26"/>
      <c r="B23" s="27"/>
      <c r="C23" s="27"/>
      <c r="D23" s="30"/>
      <c r="E23" s="25"/>
      <c r="F23" s="25"/>
      <c r="G23" s="25"/>
    </row>
    <row r="24" spans="1:14" s="9" customFormat="1" ht="20.100000000000001" customHeight="1">
      <c r="A24" s="28"/>
    </row>
    <row r="25" spans="1:14" s="9" customFormat="1" ht="20.100000000000001" customHeight="1"/>
    <row r="26" spans="1:14" s="9" customFormat="1" ht="20.100000000000001" customHeight="1"/>
    <row r="27" spans="1:14" s="9" customFormat="1" ht="20.100000000000001" customHeight="1"/>
    <row r="28" spans="1:14" s="9" customFormat="1" ht="20.100000000000001" customHeight="1">
      <c r="B28" s="27"/>
      <c r="C28" s="27"/>
      <c r="D28" s="30"/>
    </row>
    <row r="29" spans="1:14" s="9" customFormat="1" ht="20.100000000000001" customHeight="1">
      <c r="A29" s="28"/>
      <c r="B29" s="27"/>
      <c r="C29" s="27"/>
      <c r="D29" s="30"/>
    </row>
    <row r="30" spans="1:14" ht="20.100000000000001" customHeight="1"/>
    <row r="31" spans="1:14" ht="20.100000000000001" customHeight="1">
      <c r="A31" s="29"/>
      <c r="B31" s="31"/>
      <c r="C31" s="31"/>
      <c r="D31" s="32"/>
    </row>
    <row r="32" spans="1:14" ht="20.100000000000001" customHeight="1"/>
    <row r="33" spans="1:4" ht="20.100000000000001" customHeight="1">
      <c r="A33" s="29"/>
      <c r="B33" s="31"/>
      <c r="C33" s="31"/>
      <c r="D33" s="32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>
      <c r="B39" s="33"/>
      <c r="C39" s="33"/>
    </row>
    <row r="40" spans="1:4" ht="20.100000000000001" customHeight="1">
      <c r="B40" s="33"/>
      <c r="C40" s="33"/>
    </row>
    <row r="41" spans="1:4" ht="20.100000000000001" customHeight="1">
      <c r="B41" s="33"/>
      <c r="C41" s="33"/>
    </row>
    <row r="42" spans="1:4" ht="20.100000000000001" customHeight="1">
      <c r="B42" s="33"/>
      <c r="C42" s="33"/>
    </row>
    <row r="43" spans="1:4" ht="20.100000000000001" customHeight="1">
      <c r="B43" s="33"/>
      <c r="C43" s="33"/>
    </row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D10" sqref="D10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1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418" t="s">
        <v>306</v>
      </c>
      <c r="B1" s="418"/>
      <c r="C1" s="418"/>
      <c r="D1" s="418"/>
      <c r="E1" s="418"/>
      <c r="F1" s="418"/>
      <c r="G1" s="418"/>
      <c r="H1" s="418"/>
      <c r="I1" s="418"/>
      <c r="J1" s="418"/>
    </row>
    <row r="2" spans="1:15" s="155" customFormat="1" ht="15">
      <c r="A2" s="40"/>
      <c r="B2" s="40"/>
      <c r="C2" s="40"/>
      <c r="D2" s="40"/>
      <c r="E2" s="41"/>
      <c r="F2" s="41"/>
      <c r="G2" s="423"/>
      <c r="H2" s="423"/>
    </row>
    <row r="3" spans="1:15" s="155" customFormat="1" ht="15.75" customHeight="1">
      <c r="A3" s="424"/>
      <c r="B3" s="426" t="s">
        <v>217</v>
      </c>
      <c r="C3" s="426" t="s">
        <v>218</v>
      </c>
      <c r="D3" s="426" t="s">
        <v>219</v>
      </c>
      <c r="E3" s="426" t="s">
        <v>220</v>
      </c>
      <c r="F3" s="244"/>
      <c r="G3" s="428" t="s">
        <v>221</v>
      </c>
      <c r="H3" s="428"/>
      <c r="I3" s="428"/>
      <c r="J3" s="428"/>
    </row>
    <row r="4" spans="1:15" s="156" customFormat="1" ht="88.5" customHeight="1">
      <c r="A4" s="425"/>
      <c r="B4" s="427"/>
      <c r="C4" s="427"/>
      <c r="D4" s="427"/>
      <c r="E4" s="427"/>
      <c r="F4" s="245"/>
      <c r="G4" s="205" t="s">
        <v>222</v>
      </c>
      <c r="H4" s="205" t="s">
        <v>218</v>
      </c>
      <c r="I4" s="205" t="s">
        <v>223</v>
      </c>
      <c r="J4" s="404" t="s">
        <v>220</v>
      </c>
    </row>
    <row r="5" spans="1:15" s="156" customFormat="1" ht="31.5">
      <c r="A5" s="246" t="s">
        <v>224</v>
      </c>
      <c r="B5" s="247">
        <v>7</v>
      </c>
      <c r="C5" s="248">
        <v>6338.4199999999992</v>
      </c>
      <c r="D5" s="247">
        <v>5</v>
      </c>
      <c r="E5" s="248">
        <v>1405.04</v>
      </c>
      <c r="F5" s="248"/>
      <c r="G5" s="352">
        <v>99.999999999999986</v>
      </c>
      <c r="H5" s="352">
        <v>123.27774882483459</v>
      </c>
      <c r="I5" s="352">
        <v>250</v>
      </c>
      <c r="J5" s="352">
        <v>841.84541641701617</v>
      </c>
      <c r="K5" s="250"/>
      <c r="L5" s="250"/>
      <c r="M5" s="250"/>
      <c r="N5" s="250"/>
      <c r="O5" s="250"/>
    </row>
    <row r="6" spans="1:15" s="206" customFormat="1" ht="25.5" customHeight="1">
      <c r="A6" s="251" t="s">
        <v>225</v>
      </c>
      <c r="B6" s="247">
        <v>7</v>
      </c>
      <c r="C6" s="248">
        <v>6338.4199999999992</v>
      </c>
      <c r="D6" s="247">
        <v>5</v>
      </c>
      <c r="E6" s="248">
        <v>1405.04</v>
      </c>
      <c r="F6" s="248"/>
      <c r="G6" s="352">
        <v>99.999999999999986</v>
      </c>
      <c r="H6" s="352">
        <v>123.27774882483459</v>
      </c>
      <c r="I6" s="352">
        <v>250</v>
      </c>
      <c r="J6" s="352">
        <v>841.84541641701617</v>
      </c>
      <c r="K6" s="250"/>
      <c r="L6" s="156"/>
    </row>
    <row r="7" spans="1:15" s="204" customFormat="1" ht="25.5" customHeight="1">
      <c r="A7" s="252" t="s">
        <v>226</v>
      </c>
      <c r="B7" s="281">
        <v>0</v>
      </c>
      <c r="C7" s="281">
        <v>0</v>
      </c>
      <c r="D7" s="281">
        <v>0</v>
      </c>
      <c r="E7" s="281">
        <v>0</v>
      </c>
      <c r="F7" s="281"/>
      <c r="G7" s="281">
        <v>0</v>
      </c>
      <c r="H7" s="281">
        <v>0</v>
      </c>
      <c r="I7" s="281">
        <v>0</v>
      </c>
      <c r="J7" s="281">
        <v>0</v>
      </c>
      <c r="K7" s="254"/>
      <c r="L7" s="155"/>
    </row>
    <row r="8" spans="1:15" s="206" customFormat="1" ht="25.5" customHeight="1">
      <c r="A8" s="252" t="s">
        <v>227</v>
      </c>
      <c r="B8" s="249">
        <v>5</v>
      </c>
      <c r="C8" s="253">
        <v>230.86</v>
      </c>
      <c r="D8" s="249">
        <v>1</v>
      </c>
      <c r="E8" s="253">
        <v>22.88</v>
      </c>
      <c r="F8" s="253"/>
      <c r="G8" s="281">
        <v>250</v>
      </c>
      <c r="H8" s="281">
        <v>277.8108973015207</v>
      </c>
      <c r="I8" s="253">
        <v>50</v>
      </c>
      <c r="J8" s="253">
        <v>13.708807669263031</v>
      </c>
      <c r="K8" s="250"/>
      <c r="L8" s="156"/>
    </row>
    <row r="9" spans="1:15" s="156" customFormat="1" ht="25.5" customHeight="1">
      <c r="A9" s="255" t="s">
        <v>228</v>
      </c>
      <c r="B9" s="407">
        <v>2</v>
      </c>
      <c r="C9" s="407">
        <v>6107.5599999999995</v>
      </c>
      <c r="D9" s="408">
        <v>4</v>
      </c>
      <c r="E9" s="408">
        <v>1382.1599999999999</v>
      </c>
      <c r="F9" s="253"/>
      <c r="G9" s="281">
        <v>40</v>
      </c>
      <c r="H9" s="281">
        <v>120.73910783818921</v>
      </c>
      <c r="I9" s="281">
        <v>0</v>
      </c>
      <c r="J9" s="281">
        <v>0</v>
      </c>
      <c r="K9" s="250"/>
    </row>
    <row r="10" spans="1:15" s="206" customFormat="1" ht="31.5">
      <c r="A10" s="251" t="s">
        <v>229</v>
      </c>
      <c r="B10" s="247">
        <v>9</v>
      </c>
      <c r="C10" s="248">
        <v>125.496972</v>
      </c>
      <c r="D10" s="247">
        <v>20</v>
      </c>
      <c r="E10" s="248">
        <v>88.653968000000006</v>
      </c>
      <c r="F10" s="248"/>
      <c r="G10" s="248">
        <v>56.25</v>
      </c>
      <c r="H10" s="248">
        <v>57.547877148596676</v>
      </c>
      <c r="I10" s="248">
        <v>153.84615384615384</v>
      </c>
      <c r="J10" s="256">
        <v>199.02211666452877</v>
      </c>
      <c r="K10" s="250"/>
      <c r="L10" s="250"/>
      <c r="M10" s="257"/>
      <c r="N10" s="258"/>
    </row>
    <row r="11" spans="1:15" s="206" customFormat="1" ht="27" customHeight="1">
      <c r="A11" s="251" t="s">
        <v>230</v>
      </c>
      <c r="B11" s="247">
        <v>9</v>
      </c>
      <c r="C11" s="248">
        <v>125.496972</v>
      </c>
      <c r="D11" s="247">
        <v>20</v>
      </c>
      <c r="E11" s="248">
        <v>88.653968000000006</v>
      </c>
      <c r="F11" s="253"/>
      <c r="G11" s="248">
        <v>56.25</v>
      </c>
      <c r="H11" s="248">
        <v>57.547877148596676</v>
      </c>
      <c r="I11" s="248">
        <v>153.84615384615384</v>
      </c>
      <c r="J11" s="248">
        <v>199.02211666452877</v>
      </c>
      <c r="K11" s="250"/>
      <c r="L11" s="212"/>
      <c r="M11" s="259"/>
      <c r="N11" s="259"/>
      <c r="O11" s="259"/>
    </row>
    <row r="12" spans="1:15" s="206" customFormat="1" ht="27" customHeight="1">
      <c r="A12" s="260" t="s">
        <v>231</v>
      </c>
      <c r="B12" s="249">
        <v>2</v>
      </c>
      <c r="C12" s="253">
        <v>119.5</v>
      </c>
      <c r="D12" s="249">
        <v>5</v>
      </c>
      <c r="E12" s="249">
        <v>44.487676</v>
      </c>
      <c r="F12" s="253"/>
      <c r="G12" s="253">
        <v>200</v>
      </c>
      <c r="H12" s="253">
        <v>439.57853283841087</v>
      </c>
      <c r="I12" s="253">
        <v>166.66666666666669</v>
      </c>
      <c r="J12" s="261">
        <v>192.54309042133997</v>
      </c>
      <c r="K12" s="250"/>
      <c r="L12" s="156"/>
    </row>
    <row r="13" spans="1:15" s="206" customFormat="1" ht="27" customHeight="1">
      <c r="A13" s="260" t="s">
        <v>232</v>
      </c>
      <c r="B13" s="249">
        <v>5</v>
      </c>
      <c r="C13" s="253">
        <v>3.996972</v>
      </c>
      <c r="D13" s="249">
        <v>11</v>
      </c>
      <c r="E13" s="253">
        <v>33.016292</v>
      </c>
      <c r="F13" s="253"/>
      <c r="G13" s="253">
        <v>50</v>
      </c>
      <c r="H13" s="253">
        <v>3.0170450121963595</v>
      </c>
      <c r="I13" s="253">
        <v>183.33333333333334</v>
      </c>
      <c r="J13" s="261">
        <v>233.48194551197938</v>
      </c>
      <c r="K13" s="250"/>
      <c r="L13" s="156"/>
    </row>
    <row r="14" spans="1:15" s="206" customFormat="1" ht="27" customHeight="1">
      <c r="A14" s="260" t="s">
        <v>233</v>
      </c>
      <c r="B14" s="249">
        <v>1</v>
      </c>
      <c r="C14" s="253">
        <v>1</v>
      </c>
      <c r="D14" s="281">
        <v>0</v>
      </c>
      <c r="E14" s="281">
        <v>0</v>
      </c>
      <c r="F14" s="253"/>
      <c r="G14" s="253">
        <v>50</v>
      </c>
      <c r="H14" s="253">
        <v>1.8574431685543491</v>
      </c>
      <c r="I14" s="281">
        <v>0</v>
      </c>
      <c r="J14" s="281">
        <v>0</v>
      </c>
      <c r="K14" s="250"/>
      <c r="L14" s="156"/>
    </row>
    <row r="15" spans="1:15" s="206" customFormat="1" ht="27" customHeight="1">
      <c r="A15" s="260" t="s">
        <v>234</v>
      </c>
      <c r="B15" s="281">
        <v>0</v>
      </c>
      <c r="C15" s="281">
        <v>0</v>
      </c>
      <c r="D15" s="281">
        <v>2</v>
      </c>
      <c r="E15" s="281">
        <v>4.5</v>
      </c>
      <c r="F15" s="281"/>
      <c r="G15" s="281">
        <v>0</v>
      </c>
      <c r="H15" s="281">
        <v>0</v>
      </c>
      <c r="I15" s="281">
        <v>100</v>
      </c>
      <c r="J15" s="281">
        <v>124.99999999999999</v>
      </c>
      <c r="K15" s="250"/>
      <c r="L15" s="156"/>
    </row>
    <row r="16" spans="1:15" s="206" customFormat="1" ht="27" customHeight="1">
      <c r="A16" s="260" t="s">
        <v>235</v>
      </c>
      <c r="B16" s="249">
        <v>1</v>
      </c>
      <c r="C16" s="249">
        <v>1</v>
      </c>
      <c r="D16" s="249">
        <v>2</v>
      </c>
      <c r="E16" s="249">
        <v>6.65</v>
      </c>
      <c r="F16" s="249"/>
      <c r="G16" s="253">
        <v>100</v>
      </c>
      <c r="H16" s="253">
        <v>100</v>
      </c>
      <c r="I16" s="281">
        <v>100</v>
      </c>
      <c r="J16" s="281">
        <v>179.79581684078471</v>
      </c>
      <c r="K16" s="250"/>
      <c r="L16" s="156"/>
    </row>
    <row r="17" spans="1:15" s="206" customFormat="1" ht="27" customHeight="1">
      <c r="A17" s="251" t="s">
        <v>225</v>
      </c>
      <c r="B17" s="247">
        <v>9</v>
      </c>
      <c r="C17" s="248">
        <v>125.496972</v>
      </c>
      <c r="D17" s="247">
        <v>20</v>
      </c>
      <c r="E17" s="248">
        <v>88.653968000000006</v>
      </c>
      <c r="F17" s="253"/>
      <c r="G17" s="248">
        <v>56.25</v>
      </c>
      <c r="H17" s="248">
        <v>57.547877148596676</v>
      </c>
      <c r="I17" s="248">
        <v>153.84615384615384</v>
      </c>
      <c r="J17" s="248">
        <v>199.02211666452877</v>
      </c>
      <c r="K17" s="250"/>
      <c r="L17" s="262"/>
      <c r="M17" s="259"/>
      <c r="N17" s="259"/>
      <c r="O17" s="259"/>
    </row>
    <row r="18" spans="1:15" s="263" customFormat="1" ht="27" customHeight="1">
      <c r="A18" s="252" t="s">
        <v>226</v>
      </c>
      <c r="B18" s="281">
        <v>0</v>
      </c>
      <c r="C18" s="281">
        <v>0</v>
      </c>
      <c r="D18" s="281">
        <v>0</v>
      </c>
      <c r="E18" s="281">
        <v>0</v>
      </c>
      <c r="F18" s="281"/>
      <c r="G18" s="281">
        <v>0</v>
      </c>
      <c r="H18" s="281">
        <v>0</v>
      </c>
      <c r="I18" s="281">
        <v>0</v>
      </c>
      <c r="J18" s="281">
        <v>0</v>
      </c>
      <c r="K18" s="250"/>
      <c r="L18" s="156"/>
    </row>
    <row r="19" spans="1:15" s="204" customFormat="1" ht="27" customHeight="1">
      <c r="A19" s="252" t="s">
        <v>236</v>
      </c>
      <c r="B19" s="249">
        <v>9</v>
      </c>
      <c r="C19" s="253">
        <v>125.496972</v>
      </c>
      <c r="D19" s="249">
        <v>18</v>
      </c>
      <c r="E19" s="253">
        <v>86.203968000000003</v>
      </c>
      <c r="F19" s="253"/>
      <c r="G19" s="253">
        <v>60</v>
      </c>
      <c r="H19" s="253">
        <v>102.05613678357</v>
      </c>
      <c r="I19" s="253">
        <v>138.46153846153845</v>
      </c>
      <c r="J19" s="261">
        <v>193.5220336244995</v>
      </c>
      <c r="K19" s="250"/>
      <c r="L19" s="264"/>
      <c r="M19" s="265"/>
      <c r="N19" s="265"/>
      <c r="O19" s="265"/>
    </row>
    <row r="20" spans="1:15" s="273" customFormat="1" ht="47.25">
      <c r="A20" s="266" t="s">
        <v>237</v>
      </c>
      <c r="B20" s="267">
        <v>5</v>
      </c>
      <c r="C20" s="268">
        <v>3.996972</v>
      </c>
      <c r="D20" s="267">
        <v>11</v>
      </c>
      <c r="E20" s="268">
        <v>31.161061</v>
      </c>
      <c r="F20" s="268"/>
      <c r="G20" s="268">
        <v>55.555555555555557</v>
      </c>
      <c r="H20" s="268">
        <v>9.9889758121641545</v>
      </c>
      <c r="I20" s="268">
        <v>275</v>
      </c>
      <c r="J20" s="269">
        <v>260.76201673640168</v>
      </c>
      <c r="K20" s="270"/>
      <c r="L20" s="271"/>
      <c r="M20" s="272"/>
      <c r="N20" s="272"/>
      <c r="O20" s="272"/>
    </row>
    <row r="21" spans="1:15" s="204" customFormat="1" ht="25.5" customHeight="1">
      <c r="A21" s="252" t="s">
        <v>228</v>
      </c>
      <c r="B21" s="281">
        <v>0</v>
      </c>
      <c r="C21" s="281">
        <v>0</v>
      </c>
      <c r="D21" s="281">
        <v>2</v>
      </c>
      <c r="E21" s="281">
        <v>2.4500000000000002</v>
      </c>
      <c r="F21" s="281"/>
      <c r="G21" s="281">
        <v>0</v>
      </c>
      <c r="H21" s="281">
        <v>0</v>
      </c>
      <c r="I21" s="281">
        <v>0</v>
      </c>
      <c r="J21" s="281">
        <v>0</v>
      </c>
    </row>
    <row r="22" spans="1:15" s="204" customFormat="1"/>
    <row r="23" spans="1:15" s="273" customFormat="1" ht="19.5" customHeight="1">
      <c r="A23" s="274" t="s">
        <v>313</v>
      </c>
    </row>
    <row r="24" spans="1:15" s="204" customFormat="1"/>
    <row r="25" spans="1:15" s="273" customFormat="1"/>
    <row r="26" spans="1:15" s="273" customFormat="1"/>
    <row r="27" spans="1:15" s="273" customFormat="1"/>
    <row r="28" spans="1:15" s="273" customFormat="1"/>
    <row r="29" spans="1:15" s="273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6" workbookViewId="0">
      <selection activeCell="B9" sqref="B9"/>
    </sheetView>
  </sheetViews>
  <sheetFormatPr defaultRowHeight="15.75"/>
  <cols>
    <col min="1" max="1" width="29.375" customWidth="1"/>
    <col min="2" max="2" width="9.25" customWidth="1"/>
    <col min="3" max="3" width="10.375" customWidth="1"/>
    <col min="4" max="4" width="9.5" customWidth="1"/>
    <col min="5" max="5" width="10.5" customWidth="1"/>
    <col min="6" max="6" width="11.125" style="395" customWidth="1"/>
    <col min="7" max="7" width="12.125" style="395" customWidth="1"/>
    <col min="9" max="9" width="12.5" customWidth="1"/>
  </cols>
  <sheetData>
    <row r="1" spans="1:14" s="1" customFormat="1" ht="43.5" customHeight="1">
      <c r="A1" s="429" t="s">
        <v>307</v>
      </c>
      <c r="B1" s="429"/>
      <c r="C1" s="429"/>
      <c r="D1" s="429"/>
      <c r="E1" s="429"/>
      <c r="F1" s="429"/>
      <c r="G1" s="429"/>
    </row>
    <row r="2" spans="1:14" s="156" customFormat="1" ht="16.5">
      <c r="A2" s="275"/>
      <c r="B2" s="275"/>
      <c r="C2" s="275"/>
      <c r="D2" s="275"/>
      <c r="E2" s="275"/>
      <c r="F2" s="388"/>
      <c r="G2" s="388"/>
    </row>
    <row r="3" spans="1:14" s="206" customFormat="1" ht="37.5" customHeight="1">
      <c r="A3" s="430"/>
      <c r="B3" s="432" t="s">
        <v>308</v>
      </c>
      <c r="C3" s="432"/>
      <c r="D3" s="432" t="s">
        <v>309</v>
      </c>
      <c r="E3" s="432"/>
      <c r="F3" s="433" t="s">
        <v>310</v>
      </c>
      <c r="G3" s="433"/>
    </row>
    <row r="4" spans="1:14" s="204" customFormat="1" ht="47.25">
      <c r="A4" s="431"/>
      <c r="B4" s="276" t="s">
        <v>238</v>
      </c>
      <c r="C4" s="277" t="s">
        <v>239</v>
      </c>
      <c r="D4" s="276" t="s">
        <v>238</v>
      </c>
      <c r="E4" s="277" t="s">
        <v>239</v>
      </c>
      <c r="F4" s="389" t="s">
        <v>238</v>
      </c>
      <c r="G4" s="390" t="s">
        <v>240</v>
      </c>
    </row>
    <row r="5" spans="1:14" s="204" customFormat="1" ht="31.5">
      <c r="A5" s="278" t="s">
        <v>241</v>
      </c>
      <c r="B5" s="279">
        <v>534</v>
      </c>
      <c r="C5" s="279">
        <v>5604.7057418859995</v>
      </c>
      <c r="D5" s="279">
        <v>493</v>
      </c>
      <c r="E5" s="279">
        <v>6143.18</v>
      </c>
      <c r="F5" s="391">
        <f>B5/D5%</f>
        <v>108.31643002028399</v>
      </c>
      <c r="G5" s="391">
        <f>C5/E5%</f>
        <v>91.234600677271374</v>
      </c>
      <c r="I5" s="353"/>
      <c r="J5" s="353"/>
      <c r="K5" s="353"/>
    </row>
    <row r="6" spans="1:14" s="204" customFormat="1">
      <c r="A6" s="280" t="s">
        <v>225</v>
      </c>
      <c r="B6" s="281">
        <v>0</v>
      </c>
      <c r="C6" s="281">
        <v>0</v>
      </c>
      <c r="D6" s="281">
        <v>0</v>
      </c>
      <c r="E6" s="281">
        <v>0</v>
      </c>
      <c r="F6" s="392">
        <v>0</v>
      </c>
      <c r="G6" s="392">
        <v>0</v>
      </c>
      <c r="I6" s="353"/>
      <c r="J6" s="353"/>
      <c r="M6" s="282"/>
      <c r="N6" s="282"/>
    </row>
    <row r="7" spans="1:14" s="263" customFormat="1">
      <c r="A7" s="252" t="s">
        <v>242</v>
      </c>
      <c r="B7" s="249">
        <v>2</v>
      </c>
      <c r="C7" s="249">
        <v>50.8</v>
      </c>
      <c r="D7" s="249">
        <v>4</v>
      </c>
      <c r="E7" s="249">
        <v>70.8</v>
      </c>
      <c r="F7" s="393">
        <f t="shared" ref="F7:F27" si="0">B7/D7%</f>
        <v>50</v>
      </c>
      <c r="G7" s="393">
        <f t="shared" ref="G7:G22" si="1">C7/E7%</f>
        <v>71.751412429378533</v>
      </c>
      <c r="I7" s="283"/>
      <c r="J7" s="284"/>
      <c r="K7" s="285"/>
    </row>
    <row r="8" spans="1:14" s="263" customFormat="1">
      <c r="A8" s="252" t="s">
        <v>0</v>
      </c>
      <c r="B8" s="414">
        <v>3</v>
      </c>
      <c r="C8" s="281">
        <v>15</v>
      </c>
      <c r="D8" s="281">
        <v>2</v>
      </c>
      <c r="E8" s="281">
        <v>306</v>
      </c>
      <c r="F8" s="392">
        <f t="shared" si="0"/>
        <v>150</v>
      </c>
      <c r="G8" s="392">
        <f t="shared" si="1"/>
        <v>4.9019607843137258</v>
      </c>
      <c r="I8" s="283"/>
      <c r="J8" s="284"/>
      <c r="K8" s="285"/>
    </row>
    <row r="9" spans="1:14" s="204" customFormat="1">
      <c r="A9" s="252" t="s">
        <v>236</v>
      </c>
      <c r="B9" s="249">
        <v>97</v>
      </c>
      <c r="C9" s="249">
        <v>667.48586666599999</v>
      </c>
      <c r="D9" s="249">
        <v>84</v>
      </c>
      <c r="E9" s="249">
        <v>964.15099999999995</v>
      </c>
      <c r="F9" s="393">
        <f t="shared" si="0"/>
        <v>115.47619047619048</v>
      </c>
      <c r="G9" s="393">
        <f t="shared" si="1"/>
        <v>69.230428290381894</v>
      </c>
      <c r="I9" s="283"/>
      <c r="J9" s="284"/>
      <c r="K9" s="285"/>
    </row>
    <row r="10" spans="1:14" s="204" customFormat="1" ht="47.25">
      <c r="A10" s="252" t="s">
        <v>243</v>
      </c>
      <c r="B10" s="281">
        <v>6</v>
      </c>
      <c r="C10" s="281">
        <v>56.35</v>
      </c>
      <c r="D10" s="249">
        <v>4</v>
      </c>
      <c r="E10" s="249">
        <v>61</v>
      </c>
      <c r="F10" s="393">
        <f t="shared" si="0"/>
        <v>150</v>
      </c>
      <c r="G10" s="393">
        <f t="shared" si="1"/>
        <v>92.377049180327873</v>
      </c>
      <c r="I10" s="283"/>
      <c r="J10" s="284"/>
      <c r="K10" s="285"/>
    </row>
    <row r="11" spans="1:14" s="204" customFormat="1" ht="31.5">
      <c r="A11" s="286" t="s">
        <v>47</v>
      </c>
      <c r="B11" s="249">
        <v>3</v>
      </c>
      <c r="C11" s="249">
        <v>5.9</v>
      </c>
      <c r="D11" s="281">
        <v>1</v>
      </c>
      <c r="E11" s="281">
        <v>1</v>
      </c>
      <c r="F11" s="392">
        <v>0</v>
      </c>
      <c r="G11" s="392">
        <v>0</v>
      </c>
      <c r="I11" s="283"/>
      <c r="J11" s="284"/>
      <c r="K11" s="285"/>
    </row>
    <row r="12" spans="1:14" s="204" customFormat="1">
      <c r="A12" s="252" t="s">
        <v>244</v>
      </c>
      <c r="B12" s="249">
        <v>92</v>
      </c>
      <c r="C12" s="249">
        <v>978.47699999999998</v>
      </c>
      <c r="D12" s="249">
        <v>95</v>
      </c>
      <c r="E12" s="249">
        <v>956.65599999999995</v>
      </c>
      <c r="F12" s="393">
        <f t="shared" si="0"/>
        <v>96.842105263157904</v>
      </c>
      <c r="G12" s="393">
        <f t="shared" si="1"/>
        <v>102.28096619892627</v>
      </c>
      <c r="I12" s="283"/>
      <c r="J12" s="284"/>
      <c r="K12" s="285"/>
    </row>
    <row r="13" spans="1:14" s="204" customFormat="1" ht="50.25" customHeight="1">
      <c r="A13" s="286" t="s">
        <v>245</v>
      </c>
      <c r="B13" s="249">
        <v>170</v>
      </c>
      <c r="C13" s="249">
        <v>1065.0846550000001</v>
      </c>
      <c r="D13" s="249">
        <v>160</v>
      </c>
      <c r="E13" s="249">
        <v>989.255</v>
      </c>
      <c r="F13" s="393">
        <f t="shared" si="0"/>
        <v>106.25</v>
      </c>
      <c r="G13" s="393">
        <f t="shared" si="1"/>
        <v>107.66532946510254</v>
      </c>
      <c r="I13" s="283"/>
      <c r="J13" s="284"/>
      <c r="K13" s="285"/>
    </row>
    <row r="14" spans="1:14" s="204" customFormat="1">
      <c r="A14" s="252" t="s">
        <v>246</v>
      </c>
      <c r="B14" s="249">
        <v>23</v>
      </c>
      <c r="C14" s="249">
        <v>109.2</v>
      </c>
      <c r="D14" s="249">
        <v>12</v>
      </c>
      <c r="E14" s="249">
        <v>103.4</v>
      </c>
      <c r="F14" s="393">
        <f t="shared" si="0"/>
        <v>191.66666666666669</v>
      </c>
      <c r="G14" s="393">
        <f t="shared" si="1"/>
        <v>105.60928433268859</v>
      </c>
      <c r="I14" s="283"/>
      <c r="J14" s="284"/>
      <c r="K14" s="285"/>
    </row>
    <row r="15" spans="1:14" s="204" customFormat="1">
      <c r="A15" s="252" t="s">
        <v>247</v>
      </c>
      <c r="B15" s="249">
        <v>21</v>
      </c>
      <c r="C15" s="249">
        <v>513.24</v>
      </c>
      <c r="D15" s="249">
        <v>12</v>
      </c>
      <c r="E15" s="249">
        <v>31.2</v>
      </c>
      <c r="F15" s="393">
        <f t="shared" si="0"/>
        <v>175</v>
      </c>
      <c r="G15" s="393">
        <f t="shared" si="1"/>
        <v>1645</v>
      </c>
      <c r="I15" s="283"/>
      <c r="J15" s="284"/>
      <c r="K15" s="285"/>
    </row>
    <row r="16" spans="1:14" s="204" customFormat="1">
      <c r="A16" s="260" t="s">
        <v>248</v>
      </c>
      <c r="B16" s="249">
        <v>5</v>
      </c>
      <c r="C16" s="249">
        <v>10.4</v>
      </c>
      <c r="D16" s="281">
        <v>4</v>
      </c>
      <c r="E16" s="281">
        <v>4</v>
      </c>
      <c r="F16" s="392">
        <f t="shared" si="0"/>
        <v>125</v>
      </c>
      <c r="G16" s="392">
        <f t="shared" si="1"/>
        <v>260</v>
      </c>
      <c r="I16" s="283"/>
      <c r="J16" s="284"/>
      <c r="K16" s="285"/>
    </row>
    <row r="17" spans="1:13" s="204" customFormat="1" ht="31.5">
      <c r="A17" s="260" t="s">
        <v>249</v>
      </c>
      <c r="B17" s="249">
        <v>4</v>
      </c>
      <c r="C17" s="249">
        <v>6</v>
      </c>
      <c r="D17" s="281">
        <v>2</v>
      </c>
      <c r="E17" s="281">
        <v>1.5</v>
      </c>
      <c r="F17" s="392">
        <f t="shared" si="0"/>
        <v>200</v>
      </c>
      <c r="G17" s="392">
        <f t="shared" si="1"/>
        <v>400</v>
      </c>
      <c r="I17" s="283"/>
      <c r="J17" s="284"/>
      <c r="K17" s="285"/>
    </row>
    <row r="18" spans="1:13" s="204" customFormat="1">
      <c r="A18" s="252" t="s">
        <v>250</v>
      </c>
      <c r="B18" s="249">
        <v>28</v>
      </c>
      <c r="C18" s="249">
        <v>1696.9202202199999</v>
      </c>
      <c r="D18" s="249">
        <v>30</v>
      </c>
      <c r="E18" s="249">
        <v>2358.85</v>
      </c>
      <c r="F18" s="393">
        <f t="shared" si="0"/>
        <v>93.333333333333343</v>
      </c>
      <c r="G18" s="393">
        <f t="shared" si="1"/>
        <v>71.938453916951048</v>
      </c>
      <c r="I18" s="283"/>
      <c r="J18" s="284"/>
      <c r="K18" s="285"/>
    </row>
    <row r="19" spans="1:13" s="204" customFormat="1" ht="31.5">
      <c r="A19" s="260" t="s">
        <v>251</v>
      </c>
      <c r="B19" s="249">
        <v>44</v>
      </c>
      <c r="C19" s="249">
        <v>185.3</v>
      </c>
      <c r="D19" s="249">
        <v>51</v>
      </c>
      <c r="E19" s="249">
        <v>201.768</v>
      </c>
      <c r="F19" s="393">
        <f t="shared" si="0"/>
        <v>86.274509803921561</v>
      </c>
      <c r="G19" s="393">
        <f t="shared" si="1"/>
        <v>91.838150747393058</v>
      </c>
      <c r="I19" s="283"/>
      <c r="J19" s="284"/>
      <c r="K19" s="285"/>
    </row>
    <row r="20" spans="1:13" s="204" customFormat="1" ht="31.5">
      <c r="A20" s="260" t="s">
        <v>252</v>
      </c>
      <c r="B20" s="249">
        <v>22</v>
      </c>
      <c r="C20" s="249">
        <v>107.3</v>
      </c>
      <c r="D20" s="249">
        <v>20</v>
      </c>
      <c r="E20" s="249">
        <v>54.3</v>
      </c>
      <c r="F20" s="393">
        <f t="shared" si="0"/>
        <v>110</v>
      </c>
      <c r="G20" s="393">
        <f t="shared" si="1"/>
        <v>197.6058931860037</v>
      </c>
      <c r="I20" s="283"/>
      <c r="J20" s="284"/>
      <c r="K20" s="285"/>
    </row>
    <row r="21" spans="1:13" s="204" customFormat="1">
      <c r="A21" s="260" t="s">
        <v>253</v>
      </c>
      <c r="B21" s="249">
        <v>10</v>
      </c>
      <c r="C21" s="249">
        <v>120.6</v>
      </c>
      <c r="D21" s="249">
        <v>11</v>
      </c>
      <c r="E21" s="249">
        <v>29.5</v>
      </c>
      <c r="F21" s="393">
        <f t="shared" si="0"/>
        <v>90.909090909090907</v>
      </c>
      <c r="G21" s="393">
        <f t="shared" si="1"/>
        <v>408.81355932203388</v>
      </c>
      <c r="I21" s="283"/>
      <c r="J21" s="284"/>
      <c r="K21" s="285"/>
    </row>
    <row r="22" spans="1:13" s="204" customFormat="1">
      <c r="A22" s="287" t="s">
        <v>254</v>
      </c>
      <c r="B22" s="249">
        <v>3</v>
      </c>
      <c r="C22" s="281">
        <v>11.648</v>
      </c>
      <c r="D22" s="281">
        <v>1</v>
      </c>
      <c r="E22" s="281">
        <v>9.8000000000000007</v>
      </c>
      <c r="F22" s="392">
        <f t="shared" si="0"/>
        <v>300</v>
      </c>
      <c r="G22" s="392">
        <f t="shared" si="1"/>
        <v>118.85714285714285</v>
      </c>
      <c r="I22" s="283"/>
      <c r="J22" s="284"/>
      <c r="K22" s="285"/>
    </row>
    <row r="23" spans="1:13" s="204" customFormat="1">
      <c r="A23" s="288" t="s">
        <v>255</v>
      </c>
      <c r="B23" s="281">
        <v>1</v>
      </c>
      <c r="C23" s="281">
        <v>5</v>
      </c>
      <c r="D23" s="281">
        <v>0</v>
      </c>
      <c r="E23" s="281">
        <v>0</v>
      </c>
      <c r="F23" s="392">
        <v>0</v>
      </c>
      <c r="G23" s="392">
        <v>0</v>
      </c>
      <c r="I23" s="283"/>
      <c r="J23" s="284"/>
      <c r="K23" s="285"/>
    </row>
    <row r="24" spans="1:13" s="204" customFormat="1">
      <c r="A24" s="288" t="s">
        <v>256</v>
      </c>
      <c r="B24" s="281">
        <v>0</v>
      </c>
      <c r="C24" s="281">
        <v>0</v>
      </c>
      <c r="D24" s="281">
        <v>0</v>
      </c>
      <c r="E24" s="281">
        <v>0</v>
      </c>
      <c r="F24" s="392">
        <v>0</v>
      </c>
      <c r="G24" s="392">
        <v>0</v>
      </c>
      <c r="I24" s="283"/>
      <c r="J24" s="284"/>
    </row>
    <row r="25" spans="1:13" s="206" customFormat="1" ht="31.5">
      <c r="A25" s="289" t="s">
        <v>257</v>
      </c>
      <c r="B25" s="247">
        <v>346</v>
      </c>
      <c r="C25" s="281">
        <v>0</v>
      </c>
      <c r="D25" s="247">
        <v>250</v>
      </c>
      <c r="E25" s="281">
        <v>0</v>
      </c>
      <c r="F25" s="394">
        <f t="shared" si="0"/>
        <v>138.4</v>
      </c>
      <c r="G25" s="392">
        <v>0</v>
      </c>
      <c r="I25" s="290"/>
      <c r="J25" s="290"/>
      <c r="K25" s="290"/>
      <c r="L25" s="290"/>
      <c r="M25" s="291"/>
    </row>
    <row r="26" spans="1:13" s="206" customFormat="1" ht="31.5">
      <c r="A26" s="289" t="s">
        <v>258</v>
      </c>
      <c r="B26" s="247">
        <v>30</v>
      </c>
      <c r="C26" s="281">
        <v>0</v>
      </c>
      <c r="D26" s="247">
        <v>35</v>
      </c>
      <c r="E26" s="281">
        <v>0</v>
      </c>
      <c r="F26" s="394">
        <f t="shared" si="0"/>
        <v>85.714285714285722</v>
      </c>
      <c r="G26" s="392">
        <v>0</v>
      </c>
      <c r="I26" s="290"/>
      <c r="J26" s="291"/>
    </row>
    <row r="27" spans="1:13" s="292" customFormat="1" ht="31.5">
      <c r="A27" s="289" t="s">
        <v>259</v>
      </c>
      <c r="B27" s="247">
        <v>237</v>
      </c>
      <c r="C27" s="281">
        <v>0</v>
      </c>
      <c r="D27" s="247">
        <v>212</v>
      </c>
      <c r="E27" s="281">
        <v>0</v>
      </c>
      <c r="F27" s="394">
        <f t="shared" si="0"/>
        <v>111.79245283018868</v>
      </c>
      <c r="G27" s="392">
        <v>0</v>
      </c>
      <c r="I27" s="293"/>
      <c r="J27" s="294"/>
      <c r="K27" s="294"/>
      <c r="L27" s="294"/>
      <c r="M27" s="294"/>
    </row>
    <row r="28" spans="1:13">
      <c r="C28" s="295"/>
    </row>
    <row r="29" spans="1:13">
      <c r="A29" s="274" t="s">
        <v>314</v>
      </c>
      <c r="B29" s="296"/>
      <c r="C29" s="296"/>
      <c r="D29" s="296"/>
      <c r="E29" s="296"/>
      <c r="F29" s="396"/>
      <c r="G29" s="396"/>
    </row>
  </sheetData>
  <mergeCells count="5">
    <mergeCell ref="A1:G1"/>
    <mergeCell ref="A3:A4"/>
    <mergeCell ref="B3:C3"/>
    <mergeCell ref="D3:E3"/>
    <mergeCell ref="F3:G3"/>
  </mergeCells>
  <pageMargins left="0.51181102362204722" right="0.51181102362204722" top="0.74803149606299213" bottom="0.74803149606299213" header="0.31496062992125984" footer="0.31496062992125984"/>
  <pageSetup paperSize="9" scale="9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A4" workbookViewId="0">
      <selection activeCell="I14" sqref="I14"/>
    </sheetView>
  </sheetViews>
  <sheetFormatPr defaultRowHeight="15.75"/>
  <cols>
    <col min="1" max="1" width="1.875" style="204" customWidth="1"/>
    <col min="2" max="2" width="22.5" style="204" customWidth="1"/>
    <col min="3" max="3" width="12.375" style="204" customWidth="1"/>
    <col min="4" max="4" width="12.875" style="204" customWidth="1"/>
    <col min="5" max="5" width="13" style="204" customWidth="1"/>
    <col min="6" max="6" width="11.625" style="204" customWidth="1"/>
    <col min="7" max="7" width="11.25" style="204" customWidth="1"/>
    <col min="8" max="8" width="9" style="204"/>
    <col min="9" max="9" width="9.375" style="204" bestFit="1" customWidth="1"/>
    <col min="10" max="11" width="9" style="204"/>
    <col min="12" max="12" width="10.125" style="204" bestFit="1" customWidth="1"/>
    <col min="13" max="16384" width="9" style="204"/>
  </cols>
  <sheetData>
    <row r="1" spans="1:12" ht="48" customHeight="1">
      <c r="A1" s="436" t="s">
        <v>288</v>
      </c>
      <c r="B1" s="437"/>
      <c r="C1" s="437"/>
      <c r="D1" s="437"/>
      <c r="E1" s="437"/>
      <c r="F1" s="437"/>
      <c r="G1" s="437"/>
    </row>
    <row r="2" spans="1:12">
      <c r="A2" s="438"/>
      <c r="B2" s="438"/>
      <c r="C2" s="438"/>
      <c r="D2" s="438"/>
      <c r="E2" s="438"/>
      <c r="F2" s="438"/>
      <c r="G2" s="438"/>
    </row>
    <row r="3" spans="1:12">
      <c r="A3" s="297"/>
      <c r="B3" s="78"/>
      <c r="C3" s="78"/>
      <c r="D3" s="78"/>
      <c r="E3" s="78"/>
      <c r="F3" s="298"/>
      <c r="G3" s="298"/>
    </row>
    <row r="4" spans="1:12">
      <c r="A4" s="299"/>
      <c r="B4" s="299"/>
      <c r="G4" s="211" t="s">
        <v>116</v>
      </c>
    </row>
    <row r="5" spans="1:12" ht="16.5" customHeight="1">
      <c r="A5" s="300"/>
      <c r="B5" s="300"/>
      <c r="C5" s="301" t="s">
        <v>196</v>
      </c>
      <c r="D5" s="301" t="s">
        <v>260</v>
      </c>
      <c r="E5" s="301" t="s">
        <v>272</v>
      </c>
      <c r="F5" s="302" t="s">
        <v>122</v>
      </c>
      <c r="G5" s="302" t="s">
        <v>312</v>
      </c>
    </row>
    <row r="6" spans="1:12" ht="16.5" customHeight="1">
      <c r="A6" s="300"/>
      <c r="B6" s="300"/>
      <c r="C6" s="303" t="s">
        <v>290</v>
      </c>
      <c r="D6" s="303" t="s">
        <v>311</v>
      </c>
      <c r="E6" s="303" t="s">
        <v>312</v>
      </c>
      <c r="F6" s="304" t="s">
        <v>261</v>
      </c>
      <c r="G6" s="304" t="s">
        <v>261</v>
      </c>
    </row>
    <row r="7" spans="1:12" ht="16.5" customHeight="1">
      <c r="A7" s="300"/>
      <c r="B7" s="300"/>
      <c r="C7" s="303" t="s">
        <v>262</v>
      </c>
      <c r="D7" s="303" t="s">
        <v>262</v>
      </c>
      <c r="E7" s="303" t="s">
        <v>271</v>
      </c>
      <c r="F7" s="304" t="s">
        <v>263</v>
      </c>
      <c r="G7" s="304" t="s">
        <v>263</v>
      </c>
    </row>
    <row r="8" spans="1:12" ht="16.5" customHeight="1">
      <c r="A8" s="300"/>
      <c r="B8" s="300"/>
      <c r="C8" s="305">
        <v>2022</v>
      </c>
      <c r="D8" s="305">
        <v>2022</v>
      </c>
      <c r="E8" s="305">
        <v>2022</v>
      </c>
      <c r="F8" s="306" t="s">
        <v>264</v>
      </c>
      <c r="G8" s="306" t="s">
        <v>264</v>
      </c>
    </row>
    <row r="9" spans="1:12" ht="16.5" customHeight="1">
      <c r="A9" s="300"/>
      <c r="B9" s="300"/>
      <c r="C9" s="307"/>
      <c r="D9" s="307"/>
      <c r="E9" s="307"/>
      <c r="F9" s="308" t="s">
        <v>265</v>
      </c>
      <c r="G9" s="308" t="s">
        <v>265</v>
      </c>
    </row>
    <row r="10" spans="1:12">
      <c r="A10" s="309"/>
      <c r="B10" s="300"/>
      <c r="C10" s="310"/>
      <c r="D10" s="310"/>
      <c r="E10" s="300"/>
      <c r="F10" s="306"/>
      <c r="G10" s="306"/>
    </row>
    <row r="11" spans="1:12" ht="27" customHeight="1">
      <c r="A11" s="435" t="s">
        <v>1</v>
      </c>
      <c r="B11" s="435"/>
      <c r="C11" s="311">
        <v>5095658.58</v>
      </c>
      <c r="D11" s="311">
        <v>5234599.63</v>
      </c>
      <c r="E11" s="311">
        <v>25024119.005757239</v>
      </c>
      <c r="F11" s="312">
        <v>146.26032719498707</v>
      </c>
      <c r="G11" s="312">
        <v>109.73583169328103</v>
      </c>
      <c r="I11" s="313"/>
      <c r="J11" s="314"/>
      <c r="K11" s="314"/>
    </row>
    <row r="12" spans="1:12" ht="27" customHeight="1">
      <c r="A12" s="309"/>
      <c r="B12" s="300" t="s">
        <v>266</v>
      </c>
      <c r="C12" s="315">
        <v>4589713.83</v>
      </c>
      <c r="D12" s="315">
        <v>4711990.3600000003</v>
      </c>
      <c r="E12" s="300">
        <v>22497894.845757239</v>
      </c>
      <c r="F12" s="316">
        <v>144.57836052713034</v>
      </c>
      <c r="G12" s="316">
        <v>109.97185877348298</v>
      </c>
      <c r="I12" s="313"/>
      <c r="J12" s="314"/>
      <c r="K12" s="314"/>
    </row>
    <row r="13" spans="1:12" ht="27" customHeight="1">
      <c r="A13" s="317"/>
      <c r="B13" s="318" t="s">
        <v>267</v>
      </c>
      <c r="C13" s="315">
        <v>300451.75</v>
      </c>
      <c r="D13" s="315">
        <v>314279.26999999996</v>
      </c>
      <c r="E13" s="300">
        <v>1545031.3599999999</v>
      </c>
      <c r="F13" s="316">
        <v>174.47726649426897</v>
      </c>
      <c r="G13" s="316">
        <v>113.28718495711634</v>
      </c>
      <c r="I13" s="313"/>
      <c r="J13" s="314"/>
      <c r="K13" s="314"/>
      <c r="L13" s="319"/>
    </row>
    <row r="14" spans="1:12" ht="27" customHeight="1">
      <c r="A14" s="309"/>
      <c r="B14" s="300" t="s">
        <v>268</v>
      </c>
      <c r="C14" s="320">
        <v>3120</v>
      </c>
      <c r="D14" s="320">
        <v>3250</v>
      </c>
      <c r="E14" s="300">
        <v>11250</v>
      </c>
      <c r="F14" s="320">
        <v>284.09090909090912</v>
      </c>
      <c r="G14" s="316">
        <v>36.638148617357686</v>
      </c>
      <c r="I14" s="313"/>
      <c r="J14" s="314"/>
      <c r="K14" s="314"/>
    </row>
    <row r="15" spans="1:12" ht="27" customHeight="1">
      <c r="A15" s="309"/>
      <c r="B15" s="300" t="s">
        <v>269</v>
      </c>
      <c r="C15" s="315">
        <v>202373</v>
      </c>
      <c r="D15" s="315">
        <v>205080</v>
      </c>
      <c r="E15" s="300">
        <v>969942.8</v>
      </c>
      <c r="F15" s="316">
        <v>148.00284920640075</v>
      </c>
      <c r="G15" s="316">
        <v>101.93034888192102</v>
      </c>
      <c r="I15" s="313"/>
      <c r="J15" s="314"/>
      <c r="K15" s="314"/>
    </row>
    <row r="16" spans="1:12" ht="27" customHeight="1">
      <c r="A16" s="309"/>
      <c r="B16" s="300"/>
      <c r="C16" s="315"/>
      <c r="D16" s="315"/>
      <c r="E16" s="300"/>
      <c r="F16" s="316"/>
      <c r="G16" s="316"/>
      <c r="I16" s="313"/>
      <c r="J16" s="314"/>
    </row>
    <row r="17" spans="1:9" s="321" customFormat="1" ht="26.25" customHeight="1">
      <c r="A17" s="434" t="s">
        <v>270</v>
      </c>
      <c r="B17" s="434"/>
      <c r="C17" s="434"/>
      <c r="D17" s="434"/>
      <c r="E17" s="434"/>
      <c r="F17" s="434"/>
      <c r="G17" s="434"/>
    </row>
    <row r="18" spans="1:9" ht="30.75" customHeight="1">
      <c r="A18" s="435" t="s">
        <v>1</v>
      </c>
      <c r="B18" s="435"/>
      <c r="C18" s="322">
        <v>100</v>
      </c>
      <c r="D18" s="322">
        <v>100</v>
      </c>
      <c r="E18" s="322">
        <v>100</v>
      </c>
      <c r="F18" s="320">
        <v>0</v>
      </c>
      <c r="G18" s="320">
        <v>0</v>
      </c>
      <c r="H18" s="319"/>
      <c r="I18" s="313"/>
    </row>
    <row r="19" spans="1:9" ht="27.75" customHeight="1">
      <c r="A19" s="309"/>
      <c r="B19" s="300" t="s">
        <v>266</v>
      </c>
      <c r="C19" s="313">
        <f>C12/$C$11%</f>
        <v>90.071062610321121</v>
      </c>
      <c r="D19" s="313">
        <f>D12/$D$11%</f>
        <v>90.016251347956484</v>
      </c>
      <c r="E19" s="313">
        <f>E12/$E$11%</f>
        <v>89.904842766217669</v>
      </c>
      <c r="F19" s="320">
        <v>0</v>
      </c>
      <c r="G19" s="320">
        <v>0</v>
      </c>
      <c r="H19" s="319"/>
    </row>
    <row r="20" spans="1:9" ht="27.75" customHeight="1">
      <c r="A20" s="317"/>
      <c r="B20" s="318" t="s">
        <v>267</v>
      </c>
      <c r="C20" s="313">
        <f t="shared" ref="C20:C22" si="0">C13/$C$11%</f>
        <v>5.896230002128596</v>
      </c>
      <c r="D20" s="313">
        <f t="shared" ref="D20:D22" si="1">D13/$D$11%</f>
        <v>6.0038836246202072</v>
      </c>
      <c r="E20" s="313">
        <f t="shared" ref="E20:E22" si="2">E13/$E$11%</f>
        <v>6.174168847440896</v>
      </c>
      <c r="F20" s="320">
        <v>0</v>
      </c>
      <c r="G20" s="320">
        <v>0</v>
      </c>
    </row>
    <row r="21" spans="1:9" ht="27.75" customHeight="1">
      <c r="A21" s="309"/>
      <c r="B21" s="300" t="s">
        <v>268</v>
      </c>
      <c r="C21" s="313">
        <f t="shared" si="0"/>
        <v>6.1228591967399826E-2</v>
      </c>
      <c r="D21" s="313">
        <f t="shared" si="1"/>
        <v>6.2086887818008731E-2</v>
      </c>
      <c r="E21" s="313">
        <f t="shared" si="2"/>
        <v>4.4956627633571195E-2</v>
      </c>
      <c r="F21" s="320">
        <v>0</v>
      </c>
      <c r="G21" s="320">
        <v>0</v>
      </c>
    </row>
    <row r="22" spans="1:9" ht="27.75" customHeight="1">
      <c r="A22" s="309"/>
      <c r="B22" s="300" t="s">
        <v>269</v>
      </c>
      <c r="C22" s="313">
        <f t="shared" si="0"/>
        <v>3.9714787955828861</v>
      </c>
      <c r="D22" s="313">
        <f t="shared" si="1"/>
        <v>3.9177781396053017</v>
      </c>
      <c r="E22" s="313">
        <f t="shared" si="2"/>
        <v>3.8760317587078594</v>
      </c>
      <c r="F22" s="320">
        <v>0</v>
      </c>
      <c r="G22" s="320">
        <v>0</v>
      </c>
    </row>
  </sheetData>
  <mergeCells count="5">
    <mergeCell ref="A17:G17"/>
    <mergeCell ref="A18:B18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A7" workbookViewId="0">
      <selection activeCell="E9" sqref="E9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50" customFormat="1" ht="50.1" customHeight="1">
      <c r="A1" s="418" t="s">
        <v>273</v>
      </c>
      <c r="B1" s="418"/>
      <c r="C1" s="418"/>
      <c r="D1" s="418"/>
      <c r="E1" s="418"/>
      <c r="F1" s="418"/>
    </row>
    <row r="2" spans="1:12" ht="24.95" customHeight="1">
      <c r="C2" s="441" t="s">
        <v>116</v>
      </c>
      <c r="D2" s="441"/>
      <c r="E2" s="441"/>
      <c r="F2" s="441"/>
    </row>
    <row r="3" spans="1:12" s="22" customFormat="1" ht="32.1" customHeight="1">
      <c r="A3" s="442"/>
      <c r="B3" s="439" t="s">
        <v>305</v>
      </c>
      <c r="C3" s="439" t="s">
        <v>301</v>
      </c>
      <c r="D3" s="439" t="s">
        <v>302</v>
      </c>
      <c r="E3" s="439" t="s">
        <v>303</v>
      </c>
      <c r="F3" s="439" t="s">
        <v>304</v>
      </c>
    </row>
    <row r="4" spans="1:12" s="22" customFormat="1" ht="32.1" customHeight="1">
      <c r="A4" s="443"/>
      <c r="B4" s="440"/>
      <c r="C4" s="440"/>
      <c r="D4" s="440"/>
      <c r="E4" s="440"/>
      <c r="F4" s="440"/>
      <c r="H4" s="129"/>
      <c r="I4" s="130"/>
    </row>
    <row r="5" spans="1:12" s="49" customFormat="1" ht="24.95" customHeight="1">
      <c r="A5" s="78" t="s">
        <v>1</v>
      </c>
      <c r="B5" s="168">
        <v>4589713.83</v>
      </c>
      <c r="C5" s="168">
        <v>4711990.3600000003</v>
      </c>
      <c r="D5" s="168">
        <v>22497894.845757242</v>
      </c>
      <c r="E5" s="166">
        <v>144.57836052713034</v>
      </c>
      <c r="F5" s="173">
        <v>109.97185877348301</v>
      </c>
      <c r="G5" s="369"/>
      <c r="H5" s="369"/>
      <c r="I5" s="197"/>
      <c r="K5" s="167"/>
      <c r="L5" s="167"/>
    </row>
    <row r="6" spans="1:12" s="21" customFormat="1" ht="24.95" customHeight="1">
      <c r="A6" s="79" t="s">
        <v>21</v>
      </c>
      <c r="B6" s="170"/>
      <c r="C6" s="170"/>
      <c r="D6" s="104"/>
      <c r="E6" s="172"/>
      <c r="F6" s="171"/>
      <c r="G6" s="369"/>
      <c r="H6" s="369"/>
    </row>
    <row r="7" spans="1:12" s="21" customFormat="1" ht="24.95" customHeight="1">
      <c r="A7" s="151" t="s">
        <v>68</v>
      </c>
      <c r="B7" s="169">
        <v>1081917.98</v>
      </c>
      <c r="C7" s="169">
        <v>1119610.52</v>
      </c>
      <c r="D7" s="169">
        <v>5427230.1689945795</v>
      </c>
      <c r="E7" s="165">
        <v>113.18728913429419</v>
      </c>
      <c r="F7" s="174">
        <v>109.98798672852874</v>
      </c>
      <c r="G7" s="369"/>
      <c r="H7" s="369"/>
      <c r="I7" s="128"/>
    </row>
    <row r="8" spans="1:12" s="22" customFormat="1" ht="24.95" customHeight="1">
      <c r="A8" s="151" t="s">
        <v>69</v>
      </c>
      <c r="B8" s="169">
        <v>198518.46</v>
      </c>
      <c r="C8" s="169">
        <v>206023.3</v>
      </c>
      <c r="D8" s="169">
        <v>944882.74</v>
      </c>
      <c r="E8" s="165">
        <v>200.37902366150274</v>
      </c>
      <c r="F8" s="174">
        <v>114.1985427907907</v>
      </c>
      <c r="G8" s="369"/>
      <c r="H8" s="369"/>
    </row>
    <row r="9" spans="1:12" s="23" customFormat="1" ht="35.1" customHeight="1">
      <c r="A9" s="152" t="s">
        <v>146</v>
      </c>
      <c r="B9" s="169">
        <v>389454.5</v>
      </c>
      <c r="C9" s="169">
        <v>409863.8</v>
      </c>
      <c r="D9" s="169">
        <v>1875684.85</v>
      </c>
      <c r="E9" s="165">
        <v>175.40043102931787</v>
      </c>
      <c r="F9" s="174">
        <v>115.97902714717672</v>
      </c>
      <c r="G9" s="369"/>
      <c r="H9" s="369"/>
    </row>
    <row r="10" spans="1:12" s="22" customFormat="1" ht="24.95" customHeight="1">
      <c r="A10" s="151" t="s">
        <v>70</v>
      </c>
      <c r="B10" s="169">
        <v>33607.54</v>
      </c>
      <c r="C10" s="169">
        <v>34232.25</v>
      </c>
      <c r="D10" s="169">
        <v>162172.57043426001</v>
      </c>
      <c r="E10" s="165">
        <v>171.35745428515651</v>
      </c>
      <c r="F10" s="174">
        <v>110.82690749804551</v>
      </c>
      <c r="G10" s="369"/>
      <c r="H10" s="369"/>
    </row>
    <row r="11" spans="1:12" s="22" customFormat="1" ht="24.95" customHeight="1">
      <c r="A11" s="151" t="s">
        <v>71</v>
      </c>
      <c r="B11" s="169">
        <v>1488721.6</v>
      </c>
      <c r="C11" s="169">
        <v>1505216.96</v>
      </c>
      <c r="D11" s="169">
        <v>7434804.8963283999</v>
      </c>
      <c r="E11" s="165">
        <v>144.68134417950588</v>
      </c>
      <c r="F11" s="174">
        <v>109.82489768332371</v>
      </c>
      <c r="G11" s="369"/>
      <c r="H11" s="369"/>
    </row>
    <row r="12" spans="1:12" ht="24.95" customHeight="1">
      <c r="A12" s="151" t="s">
        <v>72</v>
      </c>
      <c r="B12" s="169">
        <v>173882.5</v>
      </c>
      <c r="C12" s="169">
        <v>174356</v>
      </c>
      <c r="D12" s="169">
        <v>811684</v>
      </c>
      <c r="E12" s="165">
        <v>173.65097703324503</v>
      </c>
      <c r="F12" s="174">
        <v>104.00871348026652</v>
      </c>
      <c r="G12" s="369"/>
      <c r="H12" s="369"/>
    </row>
    <row r="13" spans="1:12" ht="35.1" customHeight="1">
      <c r="A13" s="152" t="s">
        <v>73</v>
      </c>
      <c r="B13" s="169">
        <v>248878.55</v>
      </c>
      <c r="C13" s="169">
        <v>257502.49</v>
      </c>
      <c r="D13" s="169">
        <v>1157051.76</v>
      </c>
      <c r="E13" s="165">
        <v>176.31082579084057</v>
      </c>
      <c r="F13" s="174">
        <v>103.49032659173658</v>
      </c>
      <c r="G13" s="369"/>
      <c r="H13" s="369"/>
    </row>
    <row r="14" spans="1:12" ht="24.95" customHeight="1">
      <c r="A14" s="151" t="s">
        <v>74</v>
      </c>
      <c r="B14" s="169">
        <v>360651.5</v>
      </c>
      <c r="C14" s="169">
        <v>374854</v>
      </c>
      <c r="D14" s="169">
        <v>1642665.73</v>
      </c>
      <c r="E14" s="165">
        <v>169.54891469046402</v>
      </c>
      <c r="F14" s="174">
        <v>110.55025050144707</v>
      </c>
      <c r="G14" s="369"/>
      <c r="H14" s="369"/>
    </row>
    <row r="15" spans="1:12" ht="24.95" customHeight="1">
      <c r="A15" s="151" t="s">
        <v>75</v>
      </c>
      <c r="B15" s="169">
        <v>45404.78</v>
      </c>
      <c r="C15" s="169">
        <v>47596.78</v>
      </c>
      <c r="D15" s="169">
        <v>206409.25</v>
      </c>
      <c r="E15" s="165">
        <v>129.72649297766975</v>
      </c>
      <c r="F15" s="174">
        <v>113.04106262599487</v>
      </c>
      <c r="G15" s="369"/>
      <c r="H15" s="369"/>
    </row>
    <row r="16" spans="1:12" ht="24.95" customHeight="1">
      <c r="A16" s="152" t="s">
        <v>76</v>
      </c>
      <c r="B16" s="169">
        <v>33677.82</v>
      </c>
      <c r="C16" s="169">
        <v>34495.18</v>
      </c>
      <c r="D16" s="169">
        <v>166552</v>
      </c>
      <c r="E16" s="165">
        <v>176.35572597137013</v>
      </c>
      <c r="F16" s="174">
        <v>94.934313425961818</v>
      </c>
      <c r="G16" s="369"/>
      <c r="H16" s="369"/>
    </row>
    <row r="17" spans="1:8" ht="24.95" customHeight="1">
      <c r="A17" s="153" t="s">
        <v>77</v>
      </c>
      <c r="B17" s="169">
        <v>471386.12</v>
      </c>
      <c r="C17" s="169">
        <v>483315.58</v>
      </c>
      <c r="D17" s="169">
        <v>2367279.46</v>
      </c>
      <c r="E17" s="165">
        <v>154.7483379418014</v>
      </c>
      <c r="F17" s="174">
        <v>111.18042245733454</v>
      </c>
      <c r="G17" s="369"/>
      <c r="H17" s="369"/>
    </row>
    <row r="18" spans="1:8" ht="35.1" customHeight="1">
      <c r="A18" s="154" t="s">
        <v>78</v>
      </c>
      <c r="B18" s="169">
        <v>63612.480000000003</v>
      </c>
      <c r="C18" s="169">
        <v>64923.5</v>
      </c>
      <c r="D18" s="169">
        <v>301477.42000000004</v>
      </c>
      <c r="E18" s="165">
        <v>175.43952094513892</v>
      </c>
      <c r="F18" s="174">
        <v>103.52641855552147</v>
      </c>
      <c r="G18" s="369"/>
      <c r="H18" s="369"/>
    </row>
    <row r="19" spans="1:8" ht="24.95" customHeight="1">
      <c r="A19" s="22"/>
      <c r="B19" s="22"/>
      <c r="C19" s="22"/>
      <c r="D19" s="22"/>
    </row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SheetLayoutView="100" workbookViewId="0">
      <selection activeCell="H1" sqref="H1:L1048576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9" width="9" style="5"/>
    <col min="10" max="10" width="10.125" style="5" bestFit="1" customWidth="1"/>
    <col min="11" max="16384" width="9" style="5"/>
  </cols>
  <sheetData>
    <row r="1" spans="1:14" s="1" customFormat="1" ht="24.95" customHeight="1">
      <c r="A1" s="421" t="s">
        <v>274</v>
      </c>
      <c r="B1" s="421"/>
      <c r="C1" s="421"/>
      <c r="D1" s="421"/>
      <c r="E1" s="421"/>
      <c r="F1" s="421"/>
    </row>
    <row r="2" spans="1:14" s="1" customFormat="1" ht="24.95" customHeight="1">
      <c r="A2" s="421" t="s">
        <v>142</v>
      </c>
      <c r="B2" s="421"/>
      <c r="C2" s="421"/>
      <c r="D2" s="421"/>
      <c r="E2" s="421"/>
      <c r="F2" s="421"/>
    </row>
    <row r="3" spans="1:14" ht="24.95" customHeight="1">
      <c r="A3" s="444" t="s">
        <v>116</v>
      </c>
      <c r="B3" s="444"/>
      <c r="C3" s="444"/>
      <c r="D3" s="444"/>
      <c r="E3" s="444"/>
      <c r="F3" s="444"/>
    </row>
    <row r="4" spans="1:14" s="45" customFormat="1" ht="32.1" customHeight="1">
      <c r="A4" s="442"/>
      <c r="B4" s="439" t="s">
        <v>305</v>
      </c>
      <c r="C4" s="439" t="s">
        <v>301</v>
      </c>
      <c r="D4" s="439" t="s">
        <v>302</v>
      </c>
      <c r="E4" s="439" t="s">
        <v>303</v>
      </c>
      <c r="F4" s="439" t="s">
        <v>304</v>
      </c>
      <c r="I4" s="55"/>
    </row>
    <row r="5" spans="1:14" s="45" customFormat="1" ht="32.1" customHeight="1">
      <c r="A5" s="443"/>
      <c r="B5" s="440"/>
      <c r="C5" s="440"/>
      <c r="D5" s="440"/>
      <c r="E5" s="440"/>
      <c r="F5" s="440"/>
      <c r="M5" s="52"/>
      <c r="N5" s="52"/>
    </row>
    <row r="6" spans="1:14" s="46" customFormat="1" ht="24.95" customHeight="1">
      <c r="A6" s="161" t="s">
        <v>89</v>
      </c>
      <c r="B6" s="100">
        <v>300451.75</v>
      </c>
      <c r="C6" s="100">
        <v>314279.26999999996</v>
      </c>
      <c r="D6" s="176">
        <v>1545031.36</v>
      </c>
      <c r="E6" s="178">
        <v>174.47726649426897</v>
      </c>
      <c r="F6" s="180">
        <v>113.28718495711635</v>
      </c>
      <c r="G6" s="47"/>
      <c r="H6" s="55"/>
      <c r="I6" s="55"/>
      <c r="J6" s="55"/>
      <c r="K6" s="54"/>
      <c r="L6" s="200"/>
      <c r="M6" s="47"/>
      <c r="N6" s="200"/>
    </row>
    <row r="7" spans="1:14" s="46" customFormat="1" ht="24.95" customHeight="1">
      <c r="A7" s="160" t="s">
        <v>143</v>
      </c>
      <c r="B7" s="162">
        <v>28276</v>
      </c>
      <c r="C7" s="162">
        <v>29871.54</v>
      </c>
      <c r="D7" s="177">
        <v>129229.79999999999</v>
      </c>
      <c r="E7" s="179">
        <v>300.62133929110558</v>
      </c>
      <c r="F7" s="181">
        <v>118.94607886000088</v>
      </c>
      <c r="G7" s="52"/>
      <c r="H7" s="52"/>
      <c r="I7" s="55"/>
      <c r="J7" s="55"/>
      <c r="K7" s="54"/>
    </row>
    <row r="8" spans="1:14" s="45" customFormat="1" ht="24.95" customHeight="1">
      <c r="A8" s="160" t="s">
        <v>144</v>
      </c>
      <c r="B8" s="162">
        <v>272175.75</v>
      </c>
      <c r="C8" s="162">
        <v>284407.73</v>
      </c>
      <c r="D8" s="177">
        <v>1415801.56</v>
      </c>
      <c r="E8" s="179">
        <v>167.11228535703708</v>
      </c>
      <c r="F8" s="181">
        <v>112.79736029929271</v>
      </c>
      <c r="G8" s="52"/>
      <c r="H8" s="52"/>
      <c r="I8" s="55"/>
      <c r="J8" s="55"/>
      <c r="K8" s="54"/>
    </row>
    <row r="9" spans="1:14" s="48" customFormat="1" ht="24.95" customHeight="1">
      <c r="A9" s="161" t="s">
        <v>90</v>
      </c>
      <c r="B9" s="81">
        <v>3120</v>
      </c>
      <c r="C9" s="81">
        <v>3250</v>
      </c>
      <c r="D9" s="175">
        <v>11250</v>
      </c>
      <c r="E9" s="178">
        <v>284.09090909090907</v>
      </c>
      <c r="F9" s="180">
        <v>36.638148617357693</v>
      </c>
      <c r="G9" s="47"/>
      <c r="H9" s="47"/>
      <c r="I9" s="55"/>
      <c r="J9" s="55"/>
      <c r="K9" s="54"/>
      <c r="L9" s="199"/>
      <c r="N9" s="200"/>
    </row>
    <row r="10" spans="1:14" s="48" customFormat="1" ht="24.95" customHeight="1">
      <c r="A10" s="161" t="s">
        <v>91</v>
      </c>
      <c r="B10" s="81">
        <v>202373</v>
      </c>
      <c r="C10" s="81">
        <v>205080</v>
      </c>
      <c r="D10" s="175">
        <v>955242.61</v>
      </c>
      <c r="E10" s="178">
        <v>148.00284920640075</v>
      </c>
      <c r="F10" s="180">
        <v>100.38552016075259</v>
      </c>
      <c r="G10" s="370"/>
      <c r="H10" s="415"/>
      <c r="I10" s="55"/>
      <c r="J10" s="55"/>
      <c r="K10" s="54"/>
    </row>
    <row r="11" spans="1:14" ht="24.95" customHeight="1">
      <c r="B11" s="80"/>
      <c r="C11" s="80"/>
      <c r="D11" s="80"/>
      <c r="G11" s="351"/>
      <c r="H11" s="371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9.DTLT thang</vt:lpstr>
      <vt:lpstr>10.VT thang</vt:lpstr>
      <vt:lpstr>11.DTVT thang</vt:lpstr>
      <vt:lpstr>12.CPI</vt:lpstr>
      <vt:lpstr>13.Thu NSNN</vt:lpstr>
      <vt:lpstr>14.Chi NSNN</vt:lpstr>
      <vt:lpstr>15.XHMT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2022-05-26T09:27:19Z</cp:lastPrinted>
  <dcterms:created xsi:type="dcterms:W3CDTF">2018-08-01T13:07:17Z</dcterms:created>
  <dcterms:modified xsi:type="dcterms:W3CDTF">2022-05-26T09:29:33Z</dcterms:modified>
</cp:coreProperties>
</file>