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ành\Vụ Tổng hợp\Bao cao Tong hop KTXH\Bao cao tong hop nam 2022\So lieu\"/>
    </mc:Choice>
  </mc:AlternateContent>
  <xr:revisionPtr revIDLastSave="0" documentId="13_ncr:1_{5D5B3D8E-29D8-422B-A88D-A0E5EFCA0E57}" xr6:coauthVersionLast="47" xr6:coauthVersionMax="47" xr10:uidLastSave="{00000000-0000-0000-0000-000000000000}"/>
  <bookViews>
    <workbookView xWindow="-120" yWindow="-120" windowWidth="20730" windowHeight="11160" tabRatio="870" xr2:uid="{00000000-000D-0000-FFFF-FFFF00000000}"/>
  </bookViews>
  <sheets>
    <sheet name="1. GRDP" sheetId="77" r:id="rId1"/>
    <sheet name="2.Thu NS" sheetId="73" r:id="rId2"/>
    <sheet name="3. Chi NS" sheetId="72" r:id="rId3"/>
    <sheet name="4.VĐTTXH" sheetId="59" r:id="rId4"/>
    <sheet name="5.VonNSNNthang" sheetId="60" r:id="rId5"/>
    <sheet name="6.VonNSNNquy" sheetId="61" r:id="rId6"/>
    <sheet name="7.Thu hut dau tu" sheetId="76" r:id="rId7"/>
    <sheet name="8.Doanh nghiep" sheetId="75" r:id="rId8"/>
    <sheet name="9.Nong nghiep" sheetId="62" r:id="rId9"/>
    <sheet name="10.Cây lâu năm" sheetId="63" r:id="rId10"/>
    <sheet name="11. SP chan nuoi" sheetId="69" r:id="rId11"/>
    <sheet name="12.Lam nghiep" sheetId="70" r:id="rId12"/>
    <sheet name="13.Thủy sản" sheetId="71" r:id="rId13"/>
    <sheet name="14.IIPthang" sheetId="55" r:id="rId14"/>
    <sheet name="15.IIPquy" sheetId="56" r:id="rId15"/>
    <sheet name="16.SPCNthang" sheetId="57" r:id="rId16"/>
    <sheet name="17.SPCNquy" sheetId="58" r:id="rId17"/>
    <sheet name="18.Tong muc" sheetId="74" r:id="rId18"/>
    <sheet name="19.DTBLthang" sheetId="21" r:id="rId19"/>
    <sheet name="20.DTBLquy" sheetId="48" r:id="rId20"/>
    <sheet name="21.DTLuutruthang" sheetId="49" r:id="rId21"/>
    <sheet name="22.DTluutruquy" sheetId="50" r:id="rId22"/>
    <sheet name="23.DT van tai" sheetId="52" r:id="rId23"/>
    <sheet name="24. DT Vtai quy" sheetId="53" r:id="rId24"/>
    <sheet name="25.Vantaithang" sheetId="47" r:id="rId25"/>
    <sheet name="26.Vantaiquy" sheetId="33" r:id="rId26"/>
    <sheet name="27.Nhapkhau" sheetId="78" r:id="rId27"/>
    <sheet name="28. Xuatkhau" sheetId="79" r:id="rId28"/>
    <sheet name="29.CPI" sheetId="26" r:id="rId29"/>
    <sheet name="30.XHMT" sheetId="39" r:id="rId30"/>
  </sheets>
  <definedNames>
    <definedName name="_________h1" localSheetId="9" hidden="1">{"'TDTGT (theo Dphuong)'!$A$4:$F$75"}</definedName>
    <definedName name="_________h1" localSheetId="18" hidden="1">{"'TDTGT (theo Dphuong)'!$A$4:$F$75"}</definedName>
    <definedName name="_________h1" localSheetId="1" hidden="1">{"'TDTGT (theo Dphuong)'!$A$4:$F$75"}</definedName>
    <definedName name="_________h1" localSheetId="19" hidden="1">{"'TDTGT (theo Dphuong)'!$A$4:$F$75"}</definedName>
    <definedName name="_________h1" localSheetId="20" hidden="1">{"'TDTGT (theo Dphuong)'!$A$4:$F$75"}</definedName>
    <definedName name="_________h1" localSheetId="21" hidden="1">{"'TDTGT (theo Dphuong)'!$A$4:$F$75"}</definedName>
    <definedName name="_________h1" localSheetId="28" hidden="1">{"'TDTGT (theo Dphuong)'!$A$4:$F$75"}</definedName>
    <definedName name="_________h1" localSheetId="3" hidden="1">{"'TDTGT (theo Dphuong)'!$A$4:$F$75"}</definedName>
    <definedName name="_________h1" localSheetId="4" hidden="1">{"'TDTGT (theo Dphuong)'!$A$4:$F$75"}</definedName>
    <definedName name="_________h1" localSheetId="5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9" hidden="1">{"'TDTGT (theo Dphuong)'!$A$4:$F$75"}</definedName>
    <definedName name="________h1" localSheetId="18" hidden="1">{"'TDTGT (theo Dphuong)'!$A$4:$F$75"}</definedName>
    <definedName name="________h1" localSheetId="1" hidden="1">{"'TDTGT (theo Dphuong)'!$A$4:$F$75"}</definedName>
    <definedName name="________h1" localSheetId="19" hidden="1">{"'TDTGT (theo Dphuong)'!$A$4:$F$75"}</definedName>
    <definedName name="________h1" localSheetId="20" hidden="1">{"'TDTGT (theo Dphuong)'!$A$4:$F$75"}</definedName>
    <definedName name="________h1" localSheetId="21" hidden="1">{"'TDTGT (theo Dphuong)'!$A$4:$F$75"}</definedName>
    <definedName name="________h1" localSheetId="28" hidden="1">{"'TDTGT (theo Dphuong)'!$A$4:$F$75"}</definedName>
    <definedName name="________h1" localSheetId="3" hidden="1">{"'TDTGT (theo Dphuong)'!$A$4:$F$75"}</definedName>
    <definedName name="________h1" localSheetId="4" hidden="1">{"'TDTGT (theo Dphuong)'!$A$4:$F$75"}</definedName>
    <definedName name="________h1" localSheetId="5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9" hidden="1">{"'TDTGT (theo Dphuong)'!$A$4:$F$75"}</definedName>
    <definedName name="_______h1" localSheetId="18" hidden="1">{"'TDTGT (theo Dphuong)'!$A$4:$F$75"}</definedName>
    <definedName name="_______h1" localSheetId="1" hidden="1">{"'TDTGT (theo Dphuong)'!$A$4:$F$75"}</definedName>
    <definedName name="_______h1" localSheetId="19" hidden="1">{"'TDTGT (theo Dphuong)'!$A$4:$F$75"}</definedName>
    <definedName name="_______h1" localSheetId="20" hidden="1">{"'TDTGT (theo Dphuong)'!$A$4:$F$75"}</definedName>
    <definedName name="_______h1" localSheetId="21" hidden="1">{"'TDTGT (theo Dphuong)'!$A$4:$F$75"}</definedName>
    <definedName name="_______h1" localSheetId="28" hidden="1">{"'TDTGT (theo Dphuong)'!$A$4:$F$75"}</definedName>
    <definedName name="_______h1" localSheetId="3" hidden="1">{"'TDTGT (theo Dphuong)'!$A$4:$F$75"}</definedName>
    <definedName name="_______h1" localSheetId="4" hidden="1">{"'TDTGT (theo Dphuong)'!$A$4:$F$75"}</definedName>
    <definedName name="_______h1" localSheetId="5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9" hidden="1">{#N/A,#N/A,FALSE,"Chung"}</definedName>
    <definedName name="______B5" localSheetId="18" hidden="1">{#N/A,#N/A,FALSE,"Chung"}</definedName>
    <definedName name="______B5" localSheetId="1" hidden="1">{#N/A,#N/A,FALSE,"Chung"}</definedName>
    <definedName name="______B5" localSheetId="19" hidden="1">{#N/A,#N/A,FALSE,"Chung"}</definedName>
    <definedName name="______B5" localSheetId="20" hidden="1">{#N/A,#N/A,FALSE,"Chung"}</definedName>
    <definedName name="______B5" localSheetId="21" hidden="1">{#N/A,#N/A,FALSE,"Chung"}</definedName>
    <definedName name="______B5" localSheetId="28" hidden="1">{#N/A,#N/A,FALSE,"Chung"}</definedName>
    <definedName name="______B5" localSheetId="3" hidden="1">{#N/A,#N/A,FALSE,"Chung"}</definedName>
    <definedName name="______B5" localSheetId="4" hidden="1">{#N/A,#N/A,FALSE,"Chung"}</definedName>
    <definedName name="______B5" localSheetId="5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9" hidden="1">{"'TDTGT (theo Dphuong)'!$A$4:$F$75"}</definedName>
    <definedName name="______h1" localSheetId="18" hidden="1">{"'TDTGT (theo Dphuong)'!$A$4:$F$75"}</definedName>
    <definedName name="______h1" localSheetId="1" hidden="1">{"'TDTGT (theo Dphuong)'!$A$4:$F$75"}</definedName>
    <definedName name="______h1" localSheetId="19" hidden="1">{"'TDTGT (theo Dphuong)'!$A$4:$F$75"}</definedName>
    <definedName name="______h1" localSheetId="20" hidden="1">{"'TDTGT (theo Dphuong)'!$A$4:$F$75"}</definedName>
    <definedName name="______h1" localSheetId="21" hidden="1">{"'TDTGT (theo Dphuong)'!$A$4:$F$75"}</definedName>
    <definedName name="______h1" localSheetId="28" hidden="1">{"'TDTGT (theo Dphuong)'!$A$4:$F$75"}</definedName>
    <definedName name="______h1" localSheetId="3" hidden="1">{"'TDTGT (theo Dphuong)'!$A$4:$F$75"}</definedName>
    <definedName name="______h1" localSheetId="4" hidden="1">{"'TDTGT (theo Dphuong)'!$A$4:$F$75"}</definedName>
    <definedName name="______h1" localSheetId="5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9" hidden="1">{"'TDTGT (theo Dphuong)'!$A$4:$F$75"}</definedName>
    <definedName name="______h2" localSheetId="18" hidden="1">{"'TDTGT (theo Dphuong)'!$A$4:$F$75"}</definedName>
    <definedName name="______h2" localSheetId="1" hidden="1">{"'TDTGT (theo Dphuong)'!$A$4:$F$75"}</definedName>
    <definedName name="______h2" localSheetId="19" hidden="1">{"'TDTGT (theo Dphuong)'!$A$4:$F$75"}</definedName>
    <definedName name="______h2" localSheetId="20" hidden="1">{"'TDTGT (theo Dphuong)'!$A$4:$F$75"}</definedName>
    <definedName name="______h2" localSheetId="21" hidden="1">{"'TDTGT (theo Dphuong)'!$A$4:$F$75"}</definedName>
    <definedName name="______h2" localSheetId="28" hidden="1">{"'TDTGT (theo Dphuong)'!$A$4:$F$75"}</definedName>
    <definedName name="______h2" localSheetId="3" hidden="1">{"'TDTGT (theo Dphuong)'!$A$4:$F$75"}</definedName>
    <definedName name="______h2" localSheetId="4" hidden="1">{"'TDTGT (theo Dphuong)'!$A$4:$F$75"}</definedName>
    <definedName name="______h2" localSheetId="5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9" hidden="1">{#N/A,#N/A,FALSE,"Chung"}</definedName>
    <definedName name="_____B5" localSheetId="18" hidden="1">{#N/A,#N/A,FALSE,"Chung"}</definedName>
    <definedName name="_____B5" localSheetId="1" hidden="1">{#N/A,#N/A,FALSE,"Chung"}</definedName>
    <definedName name="_____B5" localSheetId="19" hidden="1">{#N/A,#N/A,FALSE,"Chung"}</definedName>
    <definedName name="_____B5" localSheetId="20" hidden="1">{#N/A,#N/A,FALSE,"Chung"}</definedName>
    <definedName name="_____B5" localSheetId="21" hidden="1">{#N/A,#N/A,FALSE,"Chung"}</definedName>
    <definedName name="_____B5" localSheetId="28" hidden="1">{#N/A,#N/A,FALSE,"Chung"}</definedName>
    <definedName name="_____B5" localSheetId="3" hidden="1">{#N/A,#N/A,FALSE,"Chung"}</definedName>
    <definedName name="_____B5" localSheetId="4" hidden="1">{#N/A,#N/A,FALSE,"Chung"}</definedName>
    <definedName name="_____B5" localSheetId="5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9" hidden="1">{"'TDTGT (theo Dphuong)'!$A$4:$F$75"}</definedName>
    <definedName name="_____h1" localSheetId="18" hidden="1">{"'TDTGT (theo Dphuong)'!$A$4:$F$75"}</definedName>
    <definedName name="_____h1" localSheetId="1" hidden="1">{"'TDTGT (theo Dphuong)'!$A$4:$F$75"}</definedName>
    <definedName name="_____h1" localSheetId="19" hidden="1">{"'TDTGT (theo Dphuong)'!$A$4:$F$75"}</definedName>
    <definedName name="_____h1" localSheetId="20" hidden="1">{"'TDTGT (theo Dphuong)'!$A$4:$F$75"}</definedName>
    <definedName name="_____h1" localSheetId="21" hidden="1">{"'TDTGT (theo Dphuong)'!$A$4:$F$75"}</definedName>
    <definedName name="_____h1" localSheetId="28" hidden="1">{"'TDTGT (theo Dphuong)'!$A$4:$F$75"}</definedName>
    <definedName name="_____h1" localSheetId="3" hidden="1">{"'TDTGT (theo Dphuong)'!$A$4:$F$75"}</definedName>
    <definedName name="_____h1" localSheetId="4" hidden="1">{"'TDTGT (theo Dphuong)'!$A$4:$F$75"}</definedName>
    <definedName name="_____h1" localSheetId="5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9" hidden="1">{"'TDTGT (theo Dphuong)'!$A$4:$F$75"}</definedName>
    <definedName name="_____h2" localSheetId="18" hidden="1">{"'TDTGT (theo Dphuong)'!$A$4:$F$75"}</definedName>
    <definedName name="_____h2" localSheetId="1" hidden="1">{"'TDTGT (theo Dphuong)'!$A$4:$F$75"}</definedName>
    <definedName name="_____h2" localSheetId="19" hidden="1">{"'TDTGT (theo Dphuong)'!$A$4:$F$75"}</definedName>
    <definedName name="_____h2" localSheetId="20" hidden="1">{"'TDTGT (theo Dphuong)'!$A$4:$F$75"}</definedName>
    <definedName name="_____h2" localSheetId="21" hidden="1">{"'TDTGT (theo Dphuong)'!$A$4:$F$75"}</definedName>
    <definedName name="_____h2" localSheetId="28" hidden="1">{"'TDTGT (theo Dphuong)'!$A$4:$F$75"}</definedName>
    <definedName name="_____h2" localSheetId="3" hidden="1">{"'TDTGT (theo Dphuong)'!$A$4:$F$75"}</definedName>
    <definedName name="_____h2" localSheetId="4" hidden="1">{"'TDTGT (theo Dphuong)'!$A$4:$F$75"}</definedName>
    <definedName name="_____h2" localSheetId="5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9" hidden="1">{#N/A,#N/A,FALSE,"Chung"}</definedName>
    <definedName name="____B5" localSheetId="18" hidden="1">{#N/A,#N/A,FALSE,"Chung"}</definedName>
    <definedName name="____B5" localSheetId="1" hidden="1">{#N/A,#N/A,FALSE,"Chung"}</definedName>
    <definedName name="____B5" localSheetId="19" hidden="1">{#N/A,#N/A,FALSE,"Chung"}</definedName>
    <definedName name="____B5" localSheetId="20" hidden="1">{#N/A,#N/A,FALSE,"Chung"}</definedName>
    <definedName name="____B5" localSheetId="21" hidden="1">{#N/A,#N/A,FALSE,"Chung"}</definedName>
    <definedName name="____B5" localSheetId="28" hidden="1">{#N/A,#N/A,FALSE,"Chung"}</definedName>
    <definedName name="____B5" localSheetId="3" hidden="1">{#N/A,#N/A,FALSE,"Chung"}</definedName>
    <definedName name="____B5" localSheetId="4" hidden="1">{#N/A,#N/A,FALSE,"Chung"}</definedName>
    <definedName name="____B5" localSheetId="5" hidden="1">{#N/A,#N/A,FALSE,"Chung"}</definedName>
    <definedName name="____B5" localSheetId="8" hidden="1">{#N/A,#N/A,FALSE,"Chung"}</definedName>
    <definedName name="____B5" hidden="1">{#N/A,#N/A,FALSE,"Chung"}</definedName>
    <definedName name="____h1" localSheetId="9" hidden="1">{"'TDTGT (theo Dphuong)'!$A$4:$F$75"}</definedName>
    <definedName name="____h1" localSheetId="18" hidden="1">{"'TDTGT (theo Dphuong)'!$A$4:$F$75"}</definedName>
    <definedName name="____h1" localSheetId="1" hidden="1">{"'TDTGT (theo Dphuong)'!$A$4:$F$75"}</definedName>
    <definedName name="____h1" localSheetId="19" hidden="1">{"'TDTGT (theo Dphuong)'!$A$4:$F$75"}</definedName>
    <definedName name="____h1" localSheetId="20" hidden="1">{"'TDTGT (theo Dphuong)'!$A$4:$F$75"}</definedName>
    <definedName name="____h1" localSheetId="21" hidden="1">{"'TDTGT (theo Dphuong)'!$A$4:$F$75"}</definedName>
    <definedName name="____h1" localSheetId="28" hidden="1">{"'TDTGT (theo Dphuong)'!$A$4:$F$75"}</definedName>
    <definedName name="____h1" localSheetId="3" hidden="1">{"'TDTGT (theo Dphuong)'!$A$4:$F$75"}</definedName>
    <definedName name="____h1" localSheetId="4" hidden="1">{"'TDTGT (theo Dphuong)'!$A$4:$F$75"}</definedName>
    <definedName name="____h1" localSheetId="5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9" hidden="1">{"'TDTGT (theo Dphuong)'!$A$4:$F$75"}</definedName>
    <definedName name="____h2" localSheetId="18" hidden="1">{"'TDTGT (theo Dphuong)'!$A$4:$F$75"}</definedName>
    <definedName name="____h2" localSheetId="1" hidden="1">{"'TDTGT (theo Dphuong)'!$A$4:$F$75"}</definedName>
    <definedName name="____h2" localSheetId="19" hidden="1">{"'TDTGT (theo Dphuong)'!$A$4:$F$75"}</definedName>
    <definedName name="____h2" localSheetId="20" hidden="1">{"'TDTGT (theo Dphuong)'!$A$4:$F$75"}</definedName>
    <definedName name="____h2" localSheetId="21" hidden="1">{"'TDTGT (theo Dphuong)'!$A$4:$F$75"}</definedName>
    <definedName name="____h2" localSheetId="28" hidden="1">{"'TDTGT (theo Dphuong)'!$A$4:$F$75"}</definedName>
    <definedName name="____h2" localSheetId="3" hidden="1">{"'TDTGT (theo Dphuong)'!$A$4:$F$75"}</definedName>
    <definedName name="____h2" localSheetId="4" hidden="1">{"'TDTGT (theo Dphuong)'!$A$4:$F$75"}</definedName>
    <definedName name="____h2" localSheetId="5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9" hidden="1">{#N/A,#N/A,FALSE,"Chung"}</definedName>
    <definedName name="___B5" localSheetId="18" hidden="1">{#N/A,#N/A,FALSE,"Chung"}</definedName>
    <definedName name="___B5" localSheetId="1" hidden="1">{#N/A,#N/A,FALSE,"Chung"}</definedName>
    <definedName name="___B5" localSheetId="19" hidden="1">{#N/A,#N/A,FALSE,"Chung"}</definedName>
    <definedName name="___B5" localSheetId="20" hidden="1">{#N/A,#N/A,FALSE,"Chung"}</definedName>
    <definedName name="___B5" localSheetId="21" hidden="1">{#N/A,#N/A,FALSE,"Chung"}</definedName>
    <definedName name="___B5" localSheetId="28" hidden="1">{#N/A,#N/A,FALSE,"Chung"}</definedName>
    <definedName name="___B5" localSheetId="3" hidden="1">{#N/A,#N/A,FALSE,"Chung"}</definedName>
    <definedName name="___B5" localSheetId="4" hidden="1">{#N/A,#N/A,FALSE,"Chung"}</definedName>
    <definedName name="___B5" localSheetId="5" hidden="1">{#N/A,#N/A,FALSE,"Chung"}</definedName>
    <definedName name="___B5" localSheetId="8" hidden="1">{#N/A,#N/A,FALSE,"Chung"}</definedName>
    <definedName name="___B5" hidden="1">{#N/A,#N/A,FALSE,"Chung"}</definedName>
    <definedName name="___h1" localSheetId="9" hidden="1">{"'TDTGT (theo Dphuong)'!$A$4:$F$75"}</definedName>
    <definedName name="___h1" localSheetId="18" hidden="1">{"'TDTGT (theo Dphuong)'!$A$4:$F$75"}</definedName>
    <definedName name="___h1" localSheetId="1" hidden="1">{"'TDTGT (theo Dphuong)'!$A$4:$F$75"}</definedName>
    <definedName name="___h1" localSheetId="19" hidden="1">{"'TDTGT (theo Dphuong)'!$A$4:$F$75"}</definedName>
    <definedName name="___h1" localSheetId="20" hidden="1">{"'TDTGT (theo Dphuong)'!$A$4:$F$75"}</definedName>
    <definedName name="___h1" localSheetId="21" hidden="1">{"'TDTGT (theo Dphuong)'!$A$4:$F$75"}</definedName>
    <definedName name="___h1" localSheetId="28" hidden="1">{"'TDTGT (theo Dphuong)'!$A$4:$F$75"}</definedName>
    <definedName name="___h1" localSheetId="3" hidden="1">{"'TDTGT (theo Dphuong)'!$A$4:$F$75"}</definedName>
    <definedName name="___h1" localSheetId="4" hidden="1">{"'TDTGT (theo Dphuong)'!$A$4:$F$75"}</definedName>
    <definedName name="___h1" localSheetId="5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9" hidden="1">{"'TDTGT (theo Dphuong)'!$A$4:$F$75"}</definedName>
    <definedName name="___h2" localSheetId="18" hidden="1">{"'TDTGT (theo Dphuong)'!$A$4:$F$75"}</definedName>
    <definedName name="___h2" localSheetId="1" hidden="1">{"'TDTGT (theo Dphuong)'!$A$4:$F$75"}</definedName>
    <definedName name="___h2" localSheetId="19" hidden="1">{"'TDTGT (theo Dphuong)'!$A$4:$F$75"}</definedName>
    <definedName name="___h2" localSheetId="20" hidden="1">{"'TDTGT (theo Dphuong)'!$A$4:$F$75"}</definedName>
    <definedName name="___h2" localSheetId="21" hidden="1">{"'TDTGT (theo Dphuong)'!$A$4:$F$75"}</definedName>
    <definedName name="___h2" localSheetId="28" hidden="1">{"'TDTGT (theo Dphuong)'!$A$4:$F$75"}</definedName>
    <definedName name="___h2" localSheetId="3" hidden="1">{"'TDTGT (theo Dphuong)'!$A$4:$F$75"}</definedName>
    <definedName name="___h2" localSheetId="4" hidden="1">{"'TDTGT (theo Dphuong)'!$A$4:$F$75"}</definedName>
    <definedName name="___h2" localSheetId="5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9" hidden="1">{#N/A,#N/A,FALSE,"Chung"}</definedName>
    <definedName name="__B5" localSheetId="18" hidden="1">{#N/A,#N/A,FALSE,"Chung"}</definedName>
    <definedName name="__B5" localSheetId="1" hidden="1">{#N/A,#N/A,FALSE,"Chung"}</definedName>
    <definedName name="__B5" localSheetId="19" hidden="1">{#N/A,#N/A,FALSE,"Chung"}</definedName>
    <definedName name="__B5" localSheetId="20" hidden="1">{#N/A,#N/A,FALSE,"Chung"}</definedName>
    <definedName name="__B5" localSheetId="21" hidden="1">{#N/A,#N/A,FALSE,"Chung"}</definedName>
    <definedName name="__B5" localSheetId="28" hidden="1">{#N/A,#N/A,FALSE,"Chung"}</definedName>
    <definedName name="__B5" localSheetId="3" hidden="1">{#N/A,#N/A,FALSE,"Chung"}</definedName>
    <definedName name="__B5" localSheetId="4" hidden="1">{#N/A,#N/A,FALSE,"Chung"}</definedName>
    <definedName name="__B5" localSheetId="5" hidden="1">{#N/A,#N/A,FALSE,"Chung"}</definedName>
    <definedName name="__B5" localSheetId="8" hidden="1">{#N/A,#N/A,FALSE,"Chung"}</definedName>
    <definedName name="__B5" hidden="1">{#N/A,#N/A,FALSE,"Chung"}</definedName>
    <definedName name="__h1" localSheetId="9" hidden="1">{"'TDTGT (theo Dphuong)'!$A$4:$F$75"}</definedName>
    <definedName name="__h1" localSheetId="18" hidden="1">{"'TDTGT (theo Dphuong)'!$A$4:$F$75"}</definedName>
    <definedName name="__h1" localSheetId="1" hidden="1">{"'TDTGT (theo Dphuong)'!$A$4:$F$75"}</definedName>
    <definedName name="__h1" localSheetId="19" hidden="1">{"'TDTGT (theo Dphuong)'!$A$4:$F$75"}</definedName>
    <definedName name="__h1" localSheetId="20" hidden="1">{"'TDTGT (theo Dphuong)'!$A$4:$F$75"}</definedName>
    <definedName name="__h1" localSheetId="21" hidden="1">{"'TDTGT (theo Dphuong)'!$A$4:$F$75"}</definedName>
    <definedName name="__h1" localSheetId="28" hidden="1">{"'TDTGT (theo Dphuong)'!$A$4:$F$75"}</definedName>
    <definedName name="__h1" localSheetId="3" hidden="1">{"'TDTGT (theo Dphuong)'!$A$4:$F$75"}</definedName>
    <definedName name="__h1" localSheetId="4" hidden="1">{"'TDTGT (theo Dphuong)'!$A$4:$F$75"}</definedName>
    <definedName name="__h1" localSheetId="5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9" hidden="1">{"'TDTGT (theo Dphuong)'!$A$4:$F$75"}</definedName>
    <definedName name="__h2" localSheetId="18" hidden="1">{"'TDTGT (theo Dphuong)'!$A$4:$F$75"}</definedName>
    <definedName name="__h2" localSheetId="1" hidden="1">{"'TDTGT (theo Dphuong)'!$A$4:$F$75"}</definedName>
    <definedName name="__h2" localSheetId="19" hidden="1">{"'TDTGT (theo Dphuong)'!$A$4:$F$75"}</definedName>
    <definedName name="__h2" localSheetId="20" hidden="1">{"'TDTGT (theo Dphuong)'!$A$4:$F$75"}</definedName>
    <definedName name="__h2" localSheetId="21" hidden="1">{"'TDTGT (theo Dphuong)'!$A$4:$F$75"}</definedName>
    <definedName name="__h2" localSheetId="28" hidden="1">{"'TDTGT (theo Dphuong)'!$A$4:$F$75"}</definedName>
    <definedName name="__h2" localSheetId="3" hidden="1">{"'TDTGT (theo Dphuong)'!$A$4:$F$75"}</definedName>
    <definedName name="__h2" localSheetId="4" hidden="1">{"'TDTGT (theo Dphuong)'!$A$4:$F$75"}</definedName>
    <definedName name="__h2" localSheetId="5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9" hidden="1">{#N/A,#N/A,FALSE,"Chung"}</definedName>
    <definedName name="_B5" localSheetId="18" hidden="1">{#N/A,#N/A,FALSE,"Chung"}</definedName>
    <definedName name="_B5" localSheetId="1" hidden="1">{#N/A,#N/A,FALSE,"Chung"}</definedName>
    <definedName name="_B5" localSheetId="19" hidden="1">{#N/A,#N/A,FALSE,"Chung"}</definedName>
    <definedName name="_B5" localSheetId="20" hidden="1">{#N/A,#N/A,FALSE,"Chung"}</definedName>
    <definedName name="_B5" localSheetId="21" hidden="1">{#N/A,#N/A,FALSE,"Chung"}</definedName>
    <definedName name="_B5" localSheetId="28" hidden="1">{#N/A,#N/A,FALSE,"Chung"}</definedName>
    <definedName name="_B5" localSheetId="3" hidden="1">{#N/A,#N/A,FALSE,"Chung"}</definedName>
    <definedName name="_B5" localSheetId="4" hidden="1">{#N/A,#N/A,FALSE,"Chung"}</definedName>
    <definedName name="_B5" localSheetId="5" hidden="1">{#N/A,#N/A,FALSE,"Chung"}</definedName>
    <definedName name="_B5" localSheetId="8" hidden="1">{#N/A,#N/A,FALSE,"Chung"}</definedName>
    <definedName name="_B5" hidden="1">{#N/A,#N/A,FALSE,"Chung"}</definedName>
    <definedName name="_Fill" localSheetId="9" hidden="1">#REF!</definedName>
    <definedName name="_Fill" localSheetId="14" hidden="1">#REF!</definedName>
    <definedName name="_Fill" localSheetId="16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4" hidden="1">#REF!</definedName>
    <definedName name="_Fill" localSheetId="28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hidden="1">#REF!</definedName>
    <definedName name="_xlnm._FilterDatabase" localSheetId="7" hidden="1">'8.Doanh nghiep'!$I$7:$J$24</definedName>
    <definedName name="_h1" localSheetId="9" hidden="1">{"'TDTGT (theo Dphuong)'!$A$4:$F$75"}</definedName>
    <definedName name="_h1" localSheetId="18" hidden="1">{"'TDTGT (theo Dphuong)'!$A$4:$F$75"}</definedName>
    <definedName name="_h1" localSheetId="1" hidden="1">{"'TDTGT (theo Dphuong)'!$A$4:$F$75"}</definedName>
    <definedName name="_h1" localSheetId="19" hidden="1">{"'TDTGT (theo Dphuong)'!$A$4:$F$75"}</definedName>
    <definedName name="_h1" localSheetId="20" hidden="1">{"'TDTGT (theo Dphuong)'!$A$4:$F$75"}</definedName>
    <definedName name="_h1" localSheetId="21" hidden="1">{"'TDTGT (theo Dphuong)'!$A$4:$F$75"}</definedName>
    <definedName name="_h1" localSheetId="28" hidden="1">{"'TDTGT (theo Dphuong)'!$A$4:$F$75"}</definedName>
    <definedName name="_h1" localSheetId="3" hidden="1">{"'TDTGT (theo Dphuong)'!$A$4:$F$75"}</definedName>
    <definedName name="_h1" localSheetId="4" hidden="1">{"'TDTGT (theo Dphuong)'!$A$4:$F$75"}</definedName>
    <definedName name="_h1" localSheetId="5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9" hidden="1">{"'TDTGT (theo Dphuong)'!$A$4:$F$75"}</definedName>
    <definedName name="_h2" localSheetId="18" hidden="1">{"'TDTGT (theo Dphuong)'!$A$4:$F$75"}</definedName>
    <definedName name="_h2" localSheetId="1" hidden="1">{"'TDTGT (theo Dphuong)'!$A$4:$F$75"}</definedName>
    <definedName name="_h2" localSheetId="19" hidden="1">{"'TDTGT (theo Dphuong)'!$A$4:$F$75"}</definedName>
    <definedName name="_h2" localSheetId="20" hidden="1">{"'TDTGT (theo Dphuong)'!$A$4:$F$75"}</definedName>
    <definedName name="_h2" localSheetId="21" hidden="1">{"'TDTGT (theo Dphuong)'!$A$4:$F$75"}</definedName>
    <definedName name="_h2" localSheetId="28" hidden="1">{"'TDTGT (theo Dphuong)'!$A$4:$F$75"}</definedName>
    <definedName name="_h2" localSheetId="3" hidden="1">{"'TDTGT (theo Dphuong)'!$A$4:$F$75"}</definedName>
    <definedName name="_h2" localSheetId="4" hidden="1">{"'TDTGT (theo Dphuong)'!$A$4:$F$75"}</definedName>
    <definedName name="_h2" localSheetId="5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9" hidden="1">{"'TDTGT (theo Dphuong)'!$A$4:$F$75"}</definedName>
    <definedName name="abc" localSheetId="18" hidden="1">{"'TDTGT (theo Dphuong)'!$A$4:$F$75"}</definedName>
    <definedName name="abc" localSheetId="1" hidden="1">{"'TDTGT (theo Dphuong)'!$A$4:$F$75"}</definedName>
    <definedName name="abc" localSheetId="19" hidden="1">{"'TDTGT (theo Dphuong)'!$A$4:$F$75"}</definedName>
    <definedName name="abc" localSheetId="20" hidden="1">{"'TDTGT (theo Dphuong)'!$A$4:$F$75"}</definedName>
    <definedName name="abc" localSheetId="21" hidden="1">{"'TDTGT (theo Dphuong)'!$A$4:$F$75"}</definedName>
    <definedName name="abc" localSheetId="28" hidden="1">{"'TDTGT (theo Dphuong)'!$A$4:$F$75"}</definedName>
    <definedName name="abc" localSheetId="3" hidden="1">{"'TDTGT (theo Dphuong)'!$A$4:$F$75"}</definedName>
    <definedName name="abc" localSheetId="4" hidden="1">{"'TDTGT (theo Dphuong)'!$A$4:$F$75"}</definedName>
    <definedName name="abc" localSheetId="5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9">#REF!</definedName>
    <definedName name="adsf" localSheetId="14">#REF!</definedName>
    <definedName name="adsf" localSheetId="16">#REF!</definedName>
    <definedName name="adsf" localSheetId="18">#REF!</definedName>
    <definedName name="adsf" localSheetId="19">#REF!</definedName>
    <definedName name="adsf" localSheetId="20">#REF!</definedName>
    <definedName name="adsf" localSheetId="21">#REF!</definedName>
    <definedName name="adsf" localSheetId="24">#REF!</definedName>
    <definedName name="adsf" localSheetId="28">#REF!</definedName>
    <definedName name="adsf" localSheetId="5">#REF!</definedName>
    <definedName name="adsf" localSheetId="8">#REF!</definedName>
    <definedName name="adsf">#REF!</definedName>
    <definedName name="anpha" localSheetId="9">#REF!</definedName>
    <definedName name="anpha" localSheetId="14">#REF!</definedName>
    <definedName name="anpha" localSheetId="16">#REF!</definedName>
    <definedName name="anpha" localSheetId="18">#REF!</definedName>
    <definedName name="anpha" localSheetId="19">#REF!</definedName>
    <definedName name="anpha" localSheetId="20">#REF!</definedName>
    <definedName name="anpha" localSheetId="21">#REF!</definedName>
    <definedName name="anpha" localSheetId="24">#REF!</definedName>
    <definedName name="anpha" localSheetId="28">#REF!</definedName>
    <definedName name="anpha" localSheetId="3">#REF!</definedName>
    <definedName name="anpha" localSheetId="4">#REF!</definedName>
    <definedName name="anpha" localSheetId="5">#REF!</definedName>
    <definedName name="anpha" localSheetId="8">#REF!</definedName>
    <definedName name="anpha">#REF!</definedName>
    <definedName name="B5new" localSheetId="9" hidden="1">{"'TDTGT (theo Dphuong)'!$A$4:$F$75"}</definedName>
    <definedName name="B5new" localSheetId="18" hidden="1">{"'TDTGT (theo Dphuong)'!$A$4:$F$75"}</definedName>
    <definedName name="B5new" localSheetId="1" hidden="1">{"'TDTGT (theo Dphuong)'!$A$4:$F$75"}</definedName>
    <definedName name="B5new" localSheetId="19" hidden="1">{"'TDTGT (theo Dphuong)'!$A$4:$F$75"}</definedName>
    <definedName name="B5new" localSheetId="20" hidden="1">{"'TDTGT (theo Dphuong)'!$A$4:$F$75"}</definedName>
    <definedName name="B5new" localSheetId="21" hidden="1">{"'TDTGT (theo Dphuong)'!$A$4:$F$75"}</definedName>
    <definedName name="B5new" localSheetId="28" hidden="1">{"'TDTGT (theo Dphuong)'!$A$4:$F$75"}</definedName>
    <definedName name="B5new" localSheetId="3" hidden="1">{"'TDTGT (theo Dphuong)'!$A$4:$F$75"}</definedName>
    <definedName name="B5new" localSheetId="4" hidden="1">{"'TDTGT (theo Dphuong)'!$A$4:$F$75"}</definedName>
    <definedName name="B5new" localSheetId="5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9">#REF!</definedName>
    <definedName name="beta" localSheetId="14">#REF!</definedName>
    <definedName name="beta" localSheetId="16">#REF!</definedName>
    <definedName name="beta" localSheetId="18">#REF!</definedName>
    <definedName name="beta" localSheetId="19">#REF!</definedName>
    <definedName name="beta" localSheetId="20">#REF!</definedName>
    <definedName name="beta" localSheetId="21">#REF!</definedName>
    <definedName name="beta" localSheetId="24">#REF!</definedName>
    <definedName name="beta" localSheetId="28">#REF!</definedName>
    <definedName name="beta" localSheetId="5">#REF!</definedName>
    <definedName name="beta" localSheetId="8">#REF!</definedName>
    <definedName name="beta">#REF!</definedName>
    <definedName name="BT" localSheetId="9">#REF!</definedName>
    <definedName name="BT" localSheetId="14">#REF!</definedName>
    <definedName name="BT" localSheetId="16">#REF!</definedName>
    <definedName name="BT" localSheetId="18">#REF!</definedName>
    <definedName name="BT" localSheetId="19">#REF!</definedName>
    <definedName name="BT" localSheetId="20">#REF!</definedName>
    <definedName name="BT" localSheetId="21">#REF!</definedName>
    <definedName name="BT" localSheetId="24">#REF!</definedName>
    <definedName name="BT" localSheetId="28">#REF!</definedName>
    <definedName name="BT" localSheetId="3">#REF!</definedName>
    <definedName name="BT" localSheetId="4">#REF!</definedName>
    <definedName name="BT" localSheetId="5">#REF!</definedName>
    <definedName name="BT" localSheetId="8">#REF!</definedName>
    <definedName name="BT">#REF!</definedName>
    <definedName name="bv" localSheetId="9">#REF!</definedName>
    <definedName name="bv" localSheetId="14">#REF!</definedName>
    <definedName name="bv" localSheetId="16">#REF!</definedName>
    <definedName name="bv" localSheetId="18">#REF!</definedName>
    <definedName name="bv" localSheetId="19">#REF!</definedName>
    <definedName name="bv" localSheetId="20">#REF!</definedName>
    <definedName name="bv" localSheetId="21">#REF!</definedName>
    <definedName name="bv" localSheetId="24">#REF!</definedName>
    <definedName name="bv" localSheetId="28">#REF!</definedName>
    <definedName name="bv" localSheetId="3">#REF!</definedName>
    <definedName name="bv" localSheetId="4">#REF!</definedName>
    <definedName name="bv" localSheetId="5">#REF!</definedName>
    <definedName name="bv" localSheetId="8">#REF!</definedName>
    <definedName name="bv">#REF!</definedName>
    <definedName name="CS_10" localSheetId="9">#REF!</definedName>
    <definedName name="CS_10" localSheetId="14">#REF!</definedName>
    <definedName name="CS_10" localSheetId="16">#REF!</definedName>
    <definedName name="CS_10" localSheetId="18">#REF!</definedName>
    <definedName name="CS_10" localSheetId="19">#REF!</definedName>
    <definedName name="CS_10" localSheetId="20">#REF!</definedName>
    <definedName name="CS_10" localSheetId="21">#REF!</definedName>
    <definedName name="CS_10" localSheetId="24">#REF!</definedName>
    <definedName name="CS_10" localSheetId="28">#REF!</definedName>
    <definedName name="CS_10" localSheetId="3">#REF!</definedName>
    <definedName name="CS_10" localSheetId="4">#REF!</definedName>
    <definedName name="CS_10" localSheetId="5">#REF!</definedName>
    <definedName name="CS_10" localSheetId="8">#REF!</definedName>
    <definedName name="CS_10">#REF!</definedName>
    <definedName name="CS_100" localSheetId="9">#REF!</definedName>
    <definedName name="CS_100" localSheetId="14">#REF!</definedName>
    <definedName name="CS_100" localSheetId="16">#REF!</definedName>
    <definedName name="CS_100" localSheetId="18">#REF!</definedName>
    <definedName name="CS_100" localSheetId="19">#REF!</definedName>
    <definedName name="CS_100" localSheetId="20">#REF!</definedName>
    <definedName name="CS_100" localSheetId="21">#REF!</definedName>
    <definedName name="CS_100" localSheetId="24">#REF!</definedName>
    <definedName name="CS_100" localSheetId="28">#REF!</definedName>
    <definedName name="CS_100" localSheetId="3">#REF!</definedName>
    <definedName name="CS_100" localSheetId="4">#REF!</definedName>
    <definedName name="CS_100" localSheetId="5">#REF!</definedName>
    <definedName name="CS_100" localSheetId="8">#REF!</definedName>
    <definedName name="CS_100">#REF!</definedName>
    <definedName name="CS_10S" localSheetId="9">#REF!</definedName>
    <definedName name="CS_10S" localSheetId="14">#REF!</definedName>
    <definedName name="CS_10S" localSheetId="16">#REF!</definedName>
    <definedName name="CS_10S" localSheetId="18">#REF!</definedName>
    <definedName name="CS_10S" localSheetId="19">#REF!</definedName>
    <definedName name="CS_10S" localSheetId="20">#REF!</definedName>
    <definedName name="CS_10S" localSheetId="21">#REF!</definedName>
    <definedName name="CS_10S" localSheetId="24">#REF!</definedName>
    <definedName name="CS_10S" localSheetId="28">#REF!</definedName>
    <definedName name="CS_10S" localSheetId="3">#REF!</definedName>
    <definedName name="CS_10S" localSheetId="4">#REF!</definedName>
    <definedName name="CS_10S" localSheetId="5">#REF!</definedName>
    <definedName name="CS_10S" localSheetId="8">#REF!</definedName>
    <definedName name="CS_10S">#REF!</definedName>
    <definedName name="CS_120" localSheetId="9">#REF!</definedName>
    <definedName name="CS_120" localSheetId="14">#REF!</definedName>
    <definedName name="CS_120" localSheetId="16">#REF!</definedName>
    <definedName name="CS_120" localSheetId="18">#REF!</definedName>
    <definedName name="CS_120" localSheetId="19">#REF!</definedName>
    <definedName name="CS_120" localSheetId="20">#REF!</definedName>
    <definedName name="CS_120" localSheetId="21">#REF!</definedName>
    <definedName name="CS_120" localSheetId="24">#REF!</definedName>
    <definedName name="CS_120" localSheetId="28">#REF!</definedName>
    <definedName name="CS_120" localSheetId="3">#REF!</definedName>
    <definedName name="CS_120" localSheetId="4">#REF!</definedName>
    <definedName name="CS_120" localSheetId="5">#REF!</definedName>
    <definedName name="CS_120" localSheetId="8">#REF!</definedName>
    <definedName name="CS_120">#REF!</definedName>
    <definedName name="CS_140" localSheetId="9">#REF!</definedName>
    <definedName name="CS_140" localSheetId="14">#REF!</definedName>
    <definedName name="CS_140" localSheetId="16">#REF!</definedName>
    <definedName name="CS_140" localSheetId="18">#REF!</definedName>
    <definedName name="CS_140" localSheetId="19">#REF!</definedName>
    <definedName name="CS_140" localSheetId="20">#REF!</definedName>
    <definedName name="CS_140" localSheetId="21">#REF!</definedName>
    <definedName name="CS_140" localSheetId="24">#REF!</definedName>
    <definedName name="CS_140" localSheetId="28">#REF!</definedName>
    <definedName name="CS_140" localSheetId="3">#REF!</definedName>
    <definedName name="CS_140" localSheetId="4">#REF!</definedName>
    <definedName name="CS_140" localSheetId="5">#REF!</definedName>
    <definedName name="CS_140" localSheetId="8">#REF!</definedName>
    <definedName name="CS_140">#REF!</definedName>
    <definedName name="CS_160" localSheetId="9">#REF!</definedName>
    <definedName name="CS_160" localSheetId="14">#REF!</definedName>
    <definedName name="CS_160" localSheetId="16">#REF!</definedName>
    <definedName name="CS_160" localSheetId="18">#REF!</definedName>
    <definedName name="CS_160" localSheetId="19">#REF!</definedName>
    <definedName name="CS_160" localSheetId="20">#REF!</definedName>
    <definedName name="CS_160" localSheetId="21">#REF!</definedName>
    <definedName name="CS_160" localSheetId="24">#REF!</definedName>
    <definedName name="CS_160" localSheetId="28">#REF!</definedName>
    <definedName name="CS_160" localSheetId="3">#REF!</definedName>
    <definedName name="CS_160" localSheetId="4">#REF!</definedName>
    <definedName name="CS_160" localSheetId="5">#REF!</definedName>
    <definedName name="CS_160" localSheetId="8">#REF!</definedName>
    <definedName name="CS_160">#REF!</definedName>
    <definedName name="CS_20" localSheetId="9">#REF!</definedName>
    <definedName name="CS_20" localSheetId="14">#REF!</definedName>
    <definedName name="CS_20" localSheetId="16">#REF!</definedName>
    <definedName name="CS_20" localSheetId="18">#REF!</definedName>
    <definedName name="CS_20" localSheetId="19">#REF!</definedName>
    <definedName name="CS_20" localSheetId="20">#REF!</definedName>
    <definedName name="CS_20" localSheetId="21">#REF!</definedName>
    <definedName name="CS_20" localSheetId="24">#REF!</definedName>
    <definedName name="CS_20" localSheetId="28">#REF!</definedName>
    <definedName name="CS_20" localSheetId="3">#REF!</definedName>
    <definedName name="CS_20" localSheetId="4">#REF!</definedName>
    <definedName name="CS_20" localSheetId="5">#REF!</definedName>
    <definedName name="CS_20" localSheetId="8">#REF!</definedName>
    <definedName name="CS_20">#REF!</definedName>
    <definedName name="CS_30" localSheetId="9">#REF!</definedName>
    <definedName name="CS_30" localSheetId="14">#REF!</definedName>
    <definedName name="CS_30" localSheetId="16">#REF!</definedName>
    <definedName name="CS_30" localSheetId="18">#REF!</definedName>
    <definedName name="CS_30" localSheetId="19">#REF!</definedName>
    <definedName name="CS_30" localSheetId="20">#REF!</definedName>
    <definedName name="CS_30" localSheetId="21">#REF!</definedName>
    <definedName name="CS_30" localSheetId="24">#REF!</definedName>
    <definedName name="CS_30" localSheetId="28">#REF!</definedName>
    <definedName name="CS_30" localSheetId="3">#REF!</definedName>
    <definedName name="CS_30" localSheetId="4">#REF!</definedName>
    <definedName name="CS_30" localSheetId="5">#REF!</definedName>
    <definedName name="CS_30" localSheetId="8">#REF!</definedName>
    <definedName name="CS_30">#REF!</definedName>
    <definedName name="CS_40" localSheetId="9">#REF!</definedName>
    <definedName name="CS_40" localSheetId="14">#REF!</definedName>
    <definedName name="CS_40" localSheetId="16">#REF!</definedName>
    <definedName name="CS_40" localSheetId="18">#REF!</definedName>
    <definedName name="CS_40" localSheetId="19">#REF!</definedName>
    <definedName name="CS_40" localSheetId="20">#REF!</definedName>
    <definedName name="CS_40" localSheetId="21">#REF!</definedName>
    <definedName name="CS_40" localSheetId="24">#REF!</definedName>
    <definedName name="CS_40" localSheetId="28">#REF!</definedName>
    <definedName name="CS_40" localSheetId="3">#REF!</definedName>
    <definedName name="CS_40" localSheetId="4">#REF!</definedName>
    <definedName name="CS_40" localSheetId="5">#REF!</definedName>
    <definedName name="CS_40" localSheetId="8">#REF!</definedName>
    <definedName name="CS_40">#REF!</definedName>
    <definedName name="CS_40S" localSheetId="9">#REF!</definedName>
    <definedName name="CS_40S" localSheetId="14">#REF!</definedName>
    <definedName name="CS_40S" localSheetId="16">#REF!</definedName>
    <definedName name="CS_40S" localSheetId="18">#REF!</definedName>
    <definedName name="CS_40S" localSheetId="19">#REF!</definedName>
    <definedName name="CS_40S" localSheetId="20">#REF!</definedName>
    <definedName name="CS_40S" localSheetId="21">#REF!</definedName>
    <definedName name="CS_40S" localSheetId="24">#REF!</definedName>
    <definedName name="CS_40S" localSheetId="28">#REF!</definedName>
    <definedName name="CS_40S" localSheetId="3">#REF!</definedName>
    <definedName name="CS_40S" localSheetId="4">#REF!</definedName>
    <definedName name="CS_40S" localSheetId="5">#REF!</definedName>
    <definedName name="CS_40S" localSheetId="8">#REF!</definedName>
    <definedName name="CS_40S">#REF!</definedName>
    <definedName name="CS_5S" localSheetId="9">#REF!</definedName>
    <definedName name="CS_5S" localSheetId="14">#REF!</definedName>
    <definedName name="CS_5S" localSheetId="16">#REF!</definedName>
    <definedName name="CS_5S" localSheetId="18">#REF!</definedName>
    <definedName name="CS_5S" localSheetId="19">#REF!</definedName>
    <definedName name="CS_5S" localSheetId="20">#REF!</definedName>
    <definedName name="CS_5S" localSheetId="21">#REF!</definedName>
    <definedName name="CS_5S" localSheetId="24">#REF!</definedName>
    <definedName name="CS_5S" localSheetId="28">#REF!</definedName>
    <definedName name="CS_5S" localSheetId="3">#REF!</definedName>
    <definedName name="CS_5S" localSheetId="4">#REF!</definedName>
    <definedName name="CS_5S" localSheetId="5">#REF!</definedName>
    <definedName name="CS_5S" localSheetId="8">#REF!</definedName>
    <definedName name="CS_5S">#REF!</definedName>
    <definedName name="CS_60" localSheetId="9">#REF!</definedName>
    <definedName name="CS_60" localSheetId="14">#REF!</definedName>
    <definedName name="CS_60" localSheetId="16">#REF!</definedName>
    <definedName name="CS_60" localSheetId="18">#REF!</definedName>
    <definedName name="CS_60" localSheetId="19">#REF!</definedName>
    <definedName name="CS_60" localSheetId="20">#REF!</definedName>
    <definedName name="CS_60" localSheetId="21">#REF!</definedName>
    <definedName name="CS_60" localSheetId="24">#REF!</definedName>
    <definedName name="CS_60" localSheetId="28">#REF!</definedName>
    <definedName name="CS_60" localSheetId="3">#REF!</definedName>
    <definedName name="CS_60" localSheetId="4">#REF!</definedName>
    <definedName name="CS_60" localSheetId="5">#REF!</definedName>
    <definedName name="CS_60" localSheetId="8">#REF!</definedName>
    <definedName name="CS_60">#REF!</definedName>
    <definedName name="CS_80" localSheetId="9">#REF!</definedName>
    <definedName name="CS_80" localSheetId="14">#REF!</definedName>
    <definedName name="CS_80" localSheetId="16">#REF!</definedName>
    <definedName name="CS_80" localSheetId="18">#REF!</definedName>
    <definedName name="CS_80" localSheetId="19">#REF!</definedName>
    <definedName name="CS_80" localSheetId="20">#REF!</definedName>
    <definedName name="CS_80" localSheetId="21">#REF!</definedName>
    <definedName name="CS_80" localSheetId="24">#REF!</definedName>
    <definedName name="CS_80" localSheetId="28">#REF!</definedName>
    <definedName name="CS_80" localSheetId="3">#REF!</definedName>
    <definedName name="CS_80" localSheetId="4">#REF!</definedName>
    <definedName name="CS_80" localSheetId="5">#REF!</definedName>
    <definedName name="CS_80" localSheetId="8">#REF!</definedName>
    <definedName name="CS_80">#REF!</definedName>
    <definedName name="CS_80S" localSheetId="9">#REF!</definedName>
    <definedName name="CS_80S" localSheetId="14">#REF!</definedName>
    <definedName name="CS_80S" localSheetId="16">#REF!</definedName>
    <definedName name="CS_80S" localSheetId="18">#REF!</definedName>
    <definedName name="CS_80S" localSheetId="19">#REF!</definedName>
    <definedName name="CS_80S" localSheetId="20">#REF!</definedName>
    <definedName name="CS_80S" localSheetId="21">#REF!</definedName>
    <definedName name="CS_80S" localSheetId="24">#REF!</definedName>
    <definedName name="CS_80S" localSheetId="28">#REF!</definedName>
    <definedName name="CS_80S" localSheetId="3">#REF!</definedName>
    <definedName name="CS_80S" localSheetId="4">#REF!</definedName>
    <definedName name="CS_80S" localSheetId="5">#REF!</definedName>
    <definedName name="CS_80S" localSheetId="8">#REF!</definedName>
    <definedName name="CS_80S">#REF!</definedName>
    <definedName name="CS_STD" localSheetId="9">#REF!</definedName>
    <definedName name="CS_STD" localSheetId="14">#REF!</definedName>
    <definedName name="CS_STD" localSheetId="16">#REF!</definedName>
    <definedName name="CS_STD" localSheetId="18">#REF!</definedName>
    <definedName name="CS_STD" localSheetId="19">#REF!</definedName>
    <definedName name="CS_STD" localSheetId="20">#REF!</definedName>
    <definedName name="CS_STD" localSheetId="21">#REF!</definedName>
    <definedName name="CS_STD" localSheetId="24">#REF!</definedName>
    <definedName name="CS_STD" localSheetId="28">#REF!</definedName>
    <definedName name="CS_STD" localSheetId="3">#REF!</definedName>
    <definedName name="CS_STD" localSheetId="4">#REF!</definedName>
    <definedName name="CS_STD" localSheetId="5">#REF!</definedName>
    <definedName name="CS_STD" localSheetId="8">#REF!</definedName>
    <definedName name="CS_STD">#REF!</definedName>
    <definedName name="CS_XS" localSheetId="9">#REF!</definedName>
    <definedName name="CS_XS" localSheetId="14">#REF!</definedName>
    <definedName name="CS_XS" localSheetId="16">#REF!</definedName>
    <definedName name="CS_XS" localSheetId="18">#REF!</definedName>
    <definedName name="CS_XS" localSheetId="19">#REF!</definedName>
    <definedName name="CS_XS" localSheetId="20">#REF!</definedName>
    <definedName name="CS_XS" localSheetId="21">#REF!</definedName>
    <definedName name="CS_XS" localSheetId="24">#REF!</definedName>
    <definedName name="CS_XS" localSheetId="28">#REF!</definedName>
    <definedName name="CS_XS" localSheetId="3">#REF!</definedName>
    <definedName name="CS_XS" localSheetId="4">#REF!</definedName>
    <definedName name="CS_XS" localSheetId="5">#REF!</definedName>
    <definedName name="CS_XS" localSheetId="8">#REF!</definedName>
    <definedName name="CS_XS">#REF!</definedName>
    <definedName name="CS_XXS" localSheetId="9">#REF!</definedName>
    <definedName name="CS_XXS" localSheetId="14">#REF!</definedName>
    <definedName name="CS_XXS" localSheetId="16">#REF!</definedName>
    <definedName name="CS_XXS" localSheetId="18">#REF!</definedName>
    <definedName name="CS_XXS" localSheetId="19">#REF!</definedName>
    <definedName name="CS_XXS" localSheetId="20">#REF!</definedName>
    <definedName name="CS_XXS" localSheetId="21">#REF!</definedName>
    <definedName name="CS_XXS" localSheetId="24">#REF!</definedName>
    <definedName name="CS_XXS" localSheetId="28">#REF!</definedName>
    <definedName name="CS_XXS" localSheetId="3">#REF!</definedName>
    <definedName name="CS_XXS" localSheetId="4">#REF!</definedName>
    <definedName name="CS_XXS" localSheetId="5">#REF!</definedName>
    <definedName name="CS_XXS" localSheetId="8">#REF!</definedName>
    <definedName name="CS_XXS">#REF!</definedName>
    <definedName name="cv" localSheetId="9" hidden="1">{"'TDTGT (theo Dphuong)'!$A$4:$F$75"}</definedName>
    <definedName name="cv" localSheetId="18" hidden="1">{"'TDTGT (theo Dphuong)'!$A$4:$F$75"}</definedName>
    <definedName name="cv" localSheetId="1" hidden="1">{"'TDTGT (theo Dphuong)'!$A$4:$F$75"}</definedName>
    <definedName name="cv" localSheetId="19" hidden="1">{"'TDTGT (theo Dphuong)'!$A$4:$F$75"}</definedName>
    <definedName name="cv" localSheetId="20" hidden="1">{"'TDTGT (theo Dphuong)'!$A$4:$F$75"}</definedName>
    <definedName name="cv" localSheetId="21" hidden="1">{"'TDTGT (theo Dphuong)'!$A$4:$F$75"}</definedName>
    <definedName name="cv" localSheetId="28" hidden="1">{"'TDTGT (theo Dphuong)'!$A$4:$F$75"}</definedName>
    <definedName name="cv" localSheetId="3" hidden="1">{"'TDTGT (theo Dphuong)'!$A$4:$F$75"}</definedName>
    <definedName name="cv" localSheetId="4" hidden="1">{"'TDTGT (theo Dphuong)'!$A$4:$F$75"}</definedName>
    <definedName name="cv" localSheetId="5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9">#REF!</definedName>
    <definedName name="cx" localSheetId="14">#REF!</definedName>
    <definedName name="cx" localSheetId="16">#REF!</definedName>
    <definedName name="cx" localSheetId="18">#REF!</definedName>
    <definedName name="cx" localSheetId="19">#REF!</definedName>
    <definedName name="cx" localSheetId="20">#REF!</definedName>
    <definedName name="cx" localSheetId="21">#REF!</definedName>
    <definedName name="cx" localSheetId="24">#REF!</definedName>
    <definedName name="cx" localSheetId="28">#REF!</definedName>
    <definedName name="cx" localSheetId="3">#REF!</definedName>
    <definedName name="cx" localSheetId="4">#REF!</definedName>
    <definedName name="cx" localSheetId="5">#REF!</definedName>
    <definedName name="cx" localSheetId="8">#REF!</definedName>
    <definedName name="cx">#REF!</definedName>
    <definedName name="d" localSheetId="9" hidden="1">#REF!</definedName>
    <definedName name="d" localSheetId="14" hidden="1">#REF!</definedName>
    <definedName name="d" localSheetId="16" hidden="1">#REF!</definedName>
    <definedName name="d" localSheetId="18" hidden="1">#REF!</definedName>
    <definedName name="d" localSheetId="19" hidden="1">#REF!</definedName>
    <definedName name="d" localSheetId="20" hidden="1">#REF!</definedName>
    <definedName name="d" localSheetId="21" hidden="1">#REF!</definedName>
    <definedName name="d" localSheetId="24" hidden="1">#REF!</definedName>
    <definedName name="d" localSheetId="28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8" hidden="1">#REF!</definedName>
    <definedName name="d" hidden="1">#REF!</definedName>
    <definedName name="dd" localSheetId="9">#REF!</definedName>
    <definedName name="dd" localSheetId="14">#REF!</definedName>
    <definedName name="dd" localSheetId="16">#REF!</definedName>
    <definedName name="dd" localSheetId="18">#REF!</definedName>
    <definedName name="dd" localSheetId="19">#REF!</definedName>
    <definedName name="dd" localSheetId="20">#REF!</definedName>
    <definedName name="dd" localSheetId="21">#REF!</definedName>
    <definedName name="dd" localSheetId="24">#REF!</definedName>
    <definedName name="dd" localSheetId="28">#REF!</definedName>
    <definedName name="dd" localSheetId="3">#REF!</definedName>
    <definedName name="dd" localSheetId="4">#REF!</definedName>
    <definedName name="dd" localSheetId="5">#REF!</definedName>
    <definedName name="dd" localSheetId="8">#REF!</definedName>
    <definedName name="dd">#REF!</definedName>
    <definedName name="df" localSheetId="9" hidden="1">#REF!</definedName>
    <definedName name="df" localSheetId="14" hidden="1">#REF!</definedName>
    <definedName name="df" localSheetId="16" hidden="1">#REF!</definedName>
    <definedName name="df" localSheetId="18" hidden="1">#REF!</definedName>
    <definedName name="df" localSheetId="19" hidden="1">#REF!</definedName>
    <definedName name="df" localSheetId="20" hidden="1">#REF!</definedName>
    <definedName name="df" localSheetId="21" hidden="1">#REF!</definedName>
    <definedName name="df" localSheetId="24" hidden="1">#REF!</definedName>
    <definedName name="df" localSheetId="28" hidden="1">#REF!</definedName>
    <definedName name="df" localSheetId="3" hidden="1">#REF!</definedName>
    <definedName name="df" localSheetId="4" hidden="1">#REF!</definedName>
    <definedName name="df" localSheetId="5" hidden="1">#REF!</definedName>
    <definedName name="df" localSheetId="8" hidden="1">#REF!</definedName>
    <definedName name="df" hidden="1">#REF!</definedName>
    <definedName name="dg" localSheetId="9">#REF!</definedName>
    <definedName name="dg" localSheetId="14">#REF!</definedName>
    <definedName name="dg" localSheetId="16">#REF!</definedName>
    <definedName name="dg" localSheetId="18">#REF!</definedName>
    <definedName name="dg" localSheetId="19">#REF!</definedName>
    <definedName name="dg" localSheetId="20">#REF!</definedName>
    <definedName name="dg" localSheetId="21">#REF!</definedName>
    <definedName name="dg" localSheetId="24">#REF!</definedName>
    <definedName name="dg" localSheetId="28">#REF!</definedName>
    <definedName name="dg" localSheetId="3">#REF!</definedName>
    <definedName name="dg" localSheetId="4">#REF!</definedName>
    <definedName name="dg" localSheetId="5">#REF!</definedName>
    <definedName name="dg" localSheetId="8">#REF!</definedName>
    <definedName name="dg">#REF!</definedName>
    <definedName name="dien" localSheetId="9">#REF!</definedName>
    <definedName name="dien" localSheetId="14">#REF!</definedName>
    <definedName name="dien" localSheetId="16">#REF!</definedName>
    <definedName name="dien" localSheetId="18">#REF!</definedName>
    <definedName name="dien" localSheetId="19">#REF!</definedName>
    <definedName name="dien" localSheetId="20">#REF!</definedName>
    <definedName name="dien" localSheetId="21">#REF!</definedName>
    <definedName name="dien" localSheetId="24">#REF!</definedName>
    <definedName name="dien" localSheetId="28">#REF!</definedName>
    <definedName name="dien" localSheetId="3">#REF!</definedName>
    <definedName name="dien" localSheetId="4">#REF!</definedName>
    <definedName name="dien" localSheetId="5">#REF!</definedName>
    <definedName name="dien" localSheetId="8">#REF!</definedName>
    <definedName name="dien">#REF!</definedName>
    <definedName name="dn" localSheetId="9" hidden="1">{"'TDTGT (theo Dphuong)'!$A$4:$F$75"}</definedName>
    <definedName name="dn" localSheetId="18" hidden="1">{"'TDTGT (theo Dphuong)'!$A$4:$F$75"}</definedName>
    <definedName name="dn" localSheetId="1" hidden="1">{"'TDTGT (theo Dphuong)'!$A$4:$F$75"}</definedName>
    <definedName name="dn" localSheetId="19" hidden="1">{"'TDTGT (theo Dphuong)'!$A$4:$F$75"}</definedName>
    <definedName name="dn" localSheetId="20" hidden="1">{"'TDTGT (theo Dphuong)'!$A$4:$F$75"}</definedName>
    <definedName name="dn" localSheetId="21" hidden="1">{"'TDTGT (theo Dphuong)'!$A$4:$F$75"}</definedName>
    <definedName name="dn" localSheetId="28" hidden="1">{"'TDTGT (theo Dphuong)'!$A$4:$F$75"}</definedName>
    <definedName name="dn" localSheetId="3" hidden="1">{"'TDTGT (theo Dphuong)'!$A$4:$F$75"}</definedName>
    <definedName name="dn" localSheetId="4" hidden="1">{"'TDTGT (theo Dphuong)'!$A$4:$F$75"}</definedName>
    <definedName name="dn" localSheetId="5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9">#REF!</definedName>
    <definedName name="ffddg" localSheetId="14">#REF!</definedName>
    <definedName name="ffddg" localSheetId="16">#REF!</definedName>
    <definedName name="ffddg" localSheetId="18">#REF!</definedName>
    <definedName name="ffddg" localSheetId="19">#REF!</definedName>
    <definedName name="ffddg" localSheetId="20">#REF!</definedName>
    <definedName name="ffddg" localSheetId="21">#REF!</definedName>
    <definedName name="ffddg" localSheetId="24">#REF!</definedName>
    <definedName name="ffddg" localSheetId="28">#REF!</definedName>
    <definedName name="ffddg" localSheetId="5">#REF!</definedName>
    <definedName name="ffddg" localSheetId="8">#REF!</definedName>
    <definedName name="ffddg">#REF!</definedName>
    <definedName name="h" localSheetId="9" hidden="1">{"'TDTGT (theo Dphuong)'!$A$4:$F$75"}</definedName>
    <definedName name="h" localSheetId="18" hidden="1">{"'TDTGT (theo Dphuong)'!$A$4:$F$75"}</definedName>
    <definedName name="h" localSheetId="1" hidden="1">{"'TDTGT (theo Dphuong)'!$A$4:$F$75"}</definedName>
    <definedName name="h" localSheetId="19" hidden="1">{"'TDTGT (theo Dphuong)'!$A$4:$F$75"}</definedName>
    <definedName name="h" localSheetId="20" hidden="1">{"'TDTGT (theo Dphuong)'!$A$4:$F$75"}</definedName>
    <definedName name="h" localSheetId="21" hidden="1">{"'TDTGT (theo Dphuong)'!$A$4:$F$75"}</definedName>
    <definedName name="h" localSheetId="28" hidden="1">{"'TDTGT (theo Dphuong)'!$A$4:$F$75"}</definedName>
    <definedName name="h" localSheetId="3" hidden="1">{"'TDTGT (theo Dphuong)'!$A$4:$F$75"}</definedName>
    <definedName name="h" localSheetId="4" hidden="1">{"'TDTGT (theo Dphuong)'!$A$4:$F$75"}</definedName>
    <definedName name="h" localSheetId="5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9">#REF!</definedName>
    <definedName name="hab" localSheetId="14">#REF!</definedName>
    <definedName name="hab" localSheetId="16">#REF!</definedName>
    <definedName name="hab" localSheetId="18">#REF!</definedName>
    <definedName name="hab" localSheetId="19">#REF!</definedName>
    <definedName name="hab" localSheetId="20">#REF!</definedName>
    <definedName name="hab" localSheetId="21">#REF!</definedName>
    <definedName name="hab" localSheetId="24">#REF!</definedName>
    <definedName name="hab" localSheetId="28">#REF!</definedName>
    <definedName name="hab" localSheetId="3">#REF!</definedName>
    <definedName name="hab" localSheetId="4">#REF!</definedName>
    <definedName name="hab" localSheetId="5">#REF!</definedName>
    <definedName name="hab" localSheetId="8">#REF!</definedName>
    <definedName name="hab">#REF!</definedName>
    <definedName name="habac" localSheetId="9">#REF!</definedName>
    <definedName name="habac" localSheetId="14">#REF!</definedName>
    <definedName name="habac" localSheetId="16">#REF!</definedName>
    <definedName name="habac" localSheetId="18">#REF!</definedName>
    <definedName name="habac" localSheetId="19">#REF!</definedName>
    <definedName name="habac" localSheetId="20">#REF!</definedName>
    <definedName name="habac" localSheetId="21">#REF!</definedName>
    <definedName name="habac" localSheetId="24">#REF!</definedName>
    <definedName name="habac" localSheetId="28">#REF!</definedName>
    <definedName name="habac" localSheetId="3">#REF!</definedName>
    <definedName name="habac" localSheetId="4">#REF!</definedName>
    <definedName name="habac" localSheetId="5">#REF!</definedName>
    <definedName name="habac" localSheetId="8">#REF!</definedName>
    <definedName name="habac">#REF!</definedName>
    <definedName name="hhg" localSheetId="9">#REF!</definedName>
    <definedName name="hhg" localSheetId="14">#REF!</definedName>
    <definedName name="hhg" localSheetId="16">#REF!</definedName>
    <definedName name="hhg" localSheetId="18">#REF!</definedName>
    <definedName name="hhg" localSheetId="19">#REF!</definedName>
    <definedName name="hhg" localSheetId="20">#REF!</definedName>
    <definedName name="hhg" localSheetId="21">#REF!</definedName>
    <definedName name="hhg" localSheetId="24">#REF!</definedName>
    <definedName name="hhg" localSheetId="28">#REF!</definedName>
    <definedName name="hhg" localSheetId="3">#REF!</definedName>
    <definedName name="hhg" localSheetId="4">#REF!</definedName>
    <definedName name="hhg" localSheetId="5">#REF!</definedName>
    <definedName name="hhg" localSheetId="8">#REF!</definedName>
    <definedName name="hhg">#REF!</definedName>
    <definedName name="HTML_CodePage" hidden="1">1252</definedName>
    <definedName name="HTML_Control" localSheetId="9" hidden="1">{"'TDTGT (theo Dphuong)'!$A$4:$F$75"}</definedName>
    <definedName name="HTML_Control" localSheetId="18" hidden="1">{"'TDTGT (theo Dphuong)'!$A$4:$F$75"}</definedName>
    <definedName name="HTML_Control" localSheetId="1" hidden="1">{"'TDTGT (theo Dphuong)'!$A$4:$F$75"}</definedName>
    <definedName name="HTML_Control" localSheetId="19" hidden="1">{"'TDTGT (theo Dphuong)'!$A$4:$F$75"}</definedName>
    <definedName name="HTML_Control" localSheetId="20" hidden="1">{"'TDTGT (theo Dphuong)'!$A$4:$F$75"}</definedName>
    <definedName name="HTML_Control" localSheetId="21" hidden="1">{"'TDTGT (theo Dphuong)'!$A$4:$F$75"}</definedName>
    <definedName name="HTML_Control" localSheetId="28" hidden="1">{"'TDTGT (theo Dphuong)'!$A$4:$F$75"}</definedName>
    <definedName name="HTML_Control" localSheetId="3" hidden="1">{"'TDTGT (theo Dphuong)'!$A$4:$F$75"}</definedName>
    <definedName name="HTML_Control" localSheetId="4" hidden="1">{"'TDTGT (theo Dphuong)'!$A$4:$F$75"}</definedName>
    <definedName name="HTML_Control" localSheetId="5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9" hidden="1">{#N/A,#N/A,FALSE,"Chung"}</definedName>
    <definedName name="i" localSheetId="18" hidden="1">{#N/A,#N/A,FALSE,"Chung"}</definedName>
    <definedName name="i" localSheetId="1" hidden="1">{#N/A,#N/A,FALSE,"Chung"}</definedName>
    <definedName name="i" localSheetId="19" hidden="1">{#N/A,#N/A,FALSE,"Chung"}</definedName>
    <definedName name="i" localSheetId="20" hidden="1">{#N/A,#N/A,FALSE,"Chung"}</definedName>
    <definedName name="i" localSheetId="21" hidden="1">{#N/A,#N/A,FALSE,"Chung"}</definedName>
    <definedName name="i" localSheetId="28" hidden="1">{#N/A,#N/A,FALSE,"Chung"}</definedName>
    <definedName name="i" localSheetId="3" hidden="1">{#N/A,#N/A,FALSE,"Chung"}</definedName>
    <definedName name="i" localSheetId="4" hidden="1">{#N/A,#N/A,FALSE,"Chung"}</definedName>
    <definedName name="i" localSheetId="5" hidden="1">{#N/A,#N/A,FALSE,"Chung"}</definedName>
    <definedName name="i" localSheetId="8" hidden="1">{#N/A,#N/A,FALSE,"Chung"}</definedName>
    <definedName name="i" hidden="1">{#N/A,#N/A,FALSE,"Chung"}</definedName>
    <definedName name="kjh" localSheetId="9" hidden="1">{#N/A,#N/A,FALSE,"Chung"}</definedName>
    <definedName name="kjh" localSheetId="18" hidden="1">{#N/A,#N/A,FALSE,"Chung"}</definedName>
    <definedName name="kjh" localSheetId="1" hidden="1">{#N/A,#N/A,FALSE,"Chung"}</definedName>
    <definedName name="kjh" localSheetId="19" hidden="1">{#N/A,#N/A,FALSE,"Chung"}</definedName>
    <definedName name="kjh" localSheetId="20" hidden="1">{#N/A,#N/A,FALSE,"Chung"}</definedName>
    <definedName name="kjh" localSheetId="21" hidden="1">{#N/A,#N/A,FALSE,"Chung"}</definedName>
    <definedName name="kjh" localSheetId="28" hidden="1">{#N/A,#N/A,FALSE,"Chung"}</definedName>
    <definedName name="kjh" localSheetId="3" hidden="1">{#N/A,#N/A,FALSE,"Chung"}</definedName>
    <definedName name="kjh" localSheetId="4" hidden="1">{#N/A,#N/A,FALSE,"Chung"}</definedName>
    <definedName name="kjh" localSheetId="5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9">#REF!</definedName>
    <definedName name="kjhjfhdjkfndfndf" localSheetId="14">#REF!</definedName>
    <definedName name="kjhjfhdjkfndfndf" localSheetId="16">#REF!</definedName>
    <definedName name="kjhjfhdjkfndfndf" localSheetId="18">#REF!</definedName>
    <definedName name="kjhjfhdjkfndfndf" localSheetId="19">#REF!</definedName>
    <definedName name="kjhjfhdjkfndfndf" localSheetId="20">#REF!</definedName>
    <definedName name="kjhjfhdjkfndfndf" localSheetId="21">#REF!</definedName>
    <definedName name="kjhjfhdjkfndfndf" localSheetId="24">#REF!</definedName>
    <definedName name="kjhjfhdjkfndfndf" localSheetId="28">#REF!</definedName>
    <definedName name="kjhjfhdjkfndfndf" localSheetId="3">#REF!</definedName>
    <definedName name="kjhjfhdjkfndfndf" localSheetId="4">#REF!</definedName>
    <definedName name="kjhjfhdjkfndfndf" localSheetId="5">#REF!</definedName>
    <definedName name="kjhjfhdjkfndfndf" localSheetId="8">#REF!</definedName>
    <definedName name="kjhjfhdjkfndfndf">#REF!</definedName>
    <definedName name="m" localSheetId="9" hidden="1">{"'TDTGT (theo Dphuong)'!$A$4:$F$75"}</definedName>
    <definedName name="m" localSheetId="18" hidden="1">{"'TDTGT (theo Dphuong)'!$A$4:$F$75"}</definedName>
    <definedName name="m" localSheetId="1" hidden="1">{"'TDTGT (theo Dphuong)'!$A$4:$F$75"}</definedName>
    <definedName name="m" localSheetId="19" hidden="1">{"'TDTGT (theo Dphuong)'!$A$4:$F$75"}</definedName>
    <definedName name="m" localSheetId="20" hidden="1">{"'TDTGT (theo Dphuong)'!$A$4:$F$75"}</definedName>
    <definedName name="m" localSheetId="21" hidden="1">{"'TDTGT (theo Dphuong)'!$A$4:$F$75"}</definedName>
    <definedName name="m" localSheetId="28" hidden="1">{"'TDTGT (theo Dphuong)'!$A$4:$F$75"}</definedName>
    <definedName name="m" localSheetId="3" hidden="1">{"'TDTGT (theo Dphuong)'!$A$4:$F$75"}</definedName>
    <definedName name="m" localSheetId="4" hidden="1">{"'TDTGT (theo Dphuong)'!$A$4:$F$75"}</definedName>
    <definedName name="m" localSheetId="5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9">#REF!</definedName>
    <definedName name="mc" localSheetId="14">#REF!</definedName>
    <definedName name="mc" localSheetId="16">#REF!</definedName>
    <definedName name="mc" localSheetId="18">#REF!</definedName>
    <definedName name="mc" localSheetId="19">#REF!</definedName>
    <definedName name="mc" localSheetId="20">#REF!</definedName>
    <definedName name="mc" localSheetId="21">#REF!</definedName>
    <definedName name="mc" localSheetId="24">#REF!</definedName>
    <definedName name="mc" localSheetId="28">#REF!</definedName>
    <definedName name="mc" localSheetId="3">#REF!</definedName>
    <definedName name="mc" localSheetId="4">#REF!</definedName>
    <definedName name="mc" localSheetId="5">#REF!</definedName>
    <definedName name="mc" localSheetId="8">#REF!</definedName>
    <definedName name="mc">#REF!</definedName>
    <definedName name="nhan" localSheetId="9">#REF!</definedName>
    <definedName name="nhan" localSheetId="14">#REF!</definedName>
    <definedName name="nhan" localSheetId="16">#REF!</definedName>
    <definedName name="nhan" localSheetId="18">#REF!</definedName>
    <definedName name="nhan" localSheetId="19">#REF!</definedName>
    <definedName name="nhan" localSheetId="20">#REF!</definedName>
    <definedName name="nhan" localSheetId="21">#REF!</definedName>
    <definedName name="nhan" localSheetId="24">#REF!</definedName>
    <definedName name="nhan" localSheetId="28">#REF!</definedName>
    <definedName name="nhan" localSheetId="3">#REF!</definedName>
    <definedName name="nhan" localSheetId="4">#REF!</definedName>
    <definedName name="nhan" localSheetId="5">#REF!</definedName>
    <definedName name="nhan" localSheetId="8">#REF!</definedName>
    <definedName name="nhan">#REF!</definedName>
    <definedName name="Nhan_xet_cua_dai">"Picture 1"</definedName>
    <definedName name="nuoc" localSheetId="9">#REF!</definedName>
    <definedName name="nuoc" localSheetId="14">#REF!</definedName>
    <definedName name="nuoc" localSheetId="16">#REF!</definedName>
    <definedName name="nuoc" localSheetId="18">#REF!</definedName>
    <definedName name="nuoc" localSheetId="19">#REF!</definedName>
    <definedName name="nuoc" localSheetId="20">#REF!</definedName>
    <definedName name="nuoc" localSheetId="21">#REF!</definedName>
    <definedName name="nuoc" localSheetId="24">#REF!</definedName>
    <definedName name="nuoc" localSheetId="28">#REF!</definedName>
    <definedName name="nuoc" localSheetId="5">#REF!</definedName>
    <definedName name="nuoc" localSheetId="8">#REF!</definedName>
    <definedName name="nuoc">#REF!</definedName>
    <definedName name="oanh" localSheetId="9" hidden="1">{#N/A,#N/A,FALSE,"Chung"}</definedName>
    <definedName name="oanh" localSheetId="18" hidden="1">{#N/A,#N/A,FALSE,"Chung"}</definedName>
    <definedName name="oanh" localSheetId="1" hidden="1">{#N/A,#N/A,FALSE,"Chung"}</definedName>
    <definedName name="oanh" localSheetId="19" hidden="1">{#N/A,#N/A,FALSE,"Chung"}</definedName>
    <definedName name="oanh" localSheetId="20" hidden="1">{#N/A,#N/A,FALSE,"Chung"}</definedName>
    <definedName name="oanh" localSheetId="21" hidden="1">{#N/A,#N/A,FALSE,"Chung"}</definedName>
    <definedName name="oanh" localSheetId="28" hidden="1">{#N/A,#N/A,FALSE,"Chung"}</definedName>
    <definedName name="oanh" localSheetId="3" hidden="1">{#N/A,#N/A,FALSE,"Chung"}</definedName>
    <definedName name="oanh" localSheetId="4" hidden="1">{#N/A,#N/A,FALSE,"Chung"}</definedName>
    <definedName name="oanh" localSheetId="5" hidden="1">{#N/A,#N/A,FALSE,"Chung"}</definedName>
    <definedName name="oanh" localSheetId="8" hidden="1">{#N/A,#N/A,FALSE,"Chung"}</definedName>
    <definedName name="oanh" hidden="1">{#N/A,#N/A,FALSE,"Chung"}</definedName>
    <definedName name="_xlnm.Print_Area" localSheetId="17">'18.Tong muc'!$A$1:$I$16</definedName>
    <definedName name="_xlnm.Print_Area" localSheetId="22">'23.DT van tai'!$A$1:$F$24</definedName>
    <definedName name="_xlnm.Print_Titles" localSheetId="13">'14.IIPthang'!$3:$7</definedName>
    <definedName name="_xlnm.Print_Titles" localSheetId="14">'15.IIPquy'!$4:$7</definedName>
    <definedName name="pt" localSheetId="9">#REF!</definedName>
    <definedName name="pt" localSheetId="14">#REF!</definedName>
    <definedName name="pt" localSheetId="16">#REF!</definedName>
    <definedName name="pt" localSheetId="18">#REF!</definedName>
    <definedName name="pt" localSheetId="19">#REF!</definedName>
    <definedName name="pt" localSheetId="20">#REF!</definedName>
    <definedName name="pt" localSheetId="21">#REF!</definedName>
    <definedName name="pt" localSheetId="24">#REF!</definedName>
    <definedName name="pt" localSheetId="28">#REF!</definedName>
    <definedName name="pt" localSheetId="3">#REF!</definedName>
    <definedName name="pt" localSheetId="4">#REF!</definedName>
    <definedName name="pt" localSheetId="5">#REF!</definedName>
    <definedName name="pt" localSheetId="8">#REF!</definedName>
    <definedName name="pt">#REF!</definedName>
    <definedName name="ptr" localSheetId="9">#REF!</definedName>
    <definedName name="ptr" localSheetId="14">#REF!</definedName>
    <definedName name="ptr" localSheetId="16">#REF!</definedName>
    <definedName name="ptr" localSheetId="18">#REF!</definedName>
    <definedName name="ptr" localSheetId="19">#REF!</definedName>
    <definedName name="ptr" localSheetId="20">#REF!</definedName>
    <definedName name="ptr" localSheetId="21">#REF!</definedName>
    <definedName name="ptr" localSheetId="24">#REF!</definedName>
    <definedName name="ptr" localSheetId="28">#REF!</definedName>
    <definedName name="ptr" localSheetId="3">#REF!</definedName>
    <definedName name="ptr" localSheetId="4">#REF!</definedName>
    <definedName name="ptr" localSheetId="5">#REF!</definedName>
    <definedName name="ptr" localSheetId="8">#REF!</definedName>
    <definedName name="ptr">#REF!</definedName>
    <definedName name="qưeqwrqw" localSheetId="9" hidden="1">{#N/A,#N/A,FALSE,"Chung"}</definedName>
    <definedName name="qưeqwrqw" localSheetId="18" hidden="1">{#N/A,#N/A,FALSE,"Chung"}</definedName>
    <definedName name="qưeqwrqw" localSheetId="1" hidden="1">{#N/A,#N/A,FALSE,"Chung"}</definedName>
    <definedName name="qưeqwrqw" localSheetId="19" hidden="1">{#N/A,#N/A,FALSE,"Chung"}</definedName>
    <definedName name="qưeqwrqw" localSheetId="20" hidden="1">{#N/A,#N/A,FALSE,"Chung"}</definedName>
    <definedName name="qưeqwrqw" localSheetId="21" hidden="1">{#N/A,#N/A,FALSE,"Chung"}</definedName>
    <definedName name="qưeqwrqw" localSheetId="28" hidden="1">{#N/A,#N/A,FALSE,"Chung"}</definedName>
    <definedName name="qưeqwrqw" localSheetId="3" hidden="1">{#N/A,#N/A,FALSE,"Chung"}</definedName>
    <definedName name="qưeqwrqw" localSheetId="4" hidden="1">{#N/A,#N/A,FALSE,"Chung"}</definedName>
    <definedName name="qưeqwrqw" localSheetId="5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9">#REF!</definedName>
    <definedName name="SORT" localSheetId="14">#REF!</definedName>
    <definedName name="SORT" localSheetId="16">#REF!</definedName>
    <definedName name="SORT" localSheetId="18">#REF!</definedName>
    <definedName name="SORT" localSheetId="19">#REF!</definedName>
    <definedName name="SORT" localSheetId="20">#REF!</definedName>
    <definedName name="SORT" localSheetId="21">#REF!</definedName>
    <definedName name="SORT" localSheetId="24">#REF!</definedName>
    <definedName name="SORT" localSheetId="28">#REF!</definedName>
    <definedName name="SORT" localSheetId="3">#REF!</definedName>
    <definedName name="SORT" localSheetId="4">#REF!</definedName>
    <definedName name="SORT" localSheetId="5">#REF!</definedName>
    <definedName name="SORT" localSheetId="8">#REF!</definedName>
    <definedName name="SORT">#REF!</definedName>
    <definedName name="sss" localSheetId="9">#REF!</definedName>
    <definedName name="sss" localSheetId="14">#REF!</definedName>
    <definedName name="sss" localSheetId="16">#REF!</definedName>
    <definedName name="sss" localSheetId="18">#REF!</definedName>
    <definedName name="sss" localSheetId="19">#REF!</definedName>
    <definedName name="sss" localSheetId="20">#REF!</definedName>
    <definedName name="sss" localSheetId="21">#REF!</definedName>
    <definedName name="sss" localSheetId="24">#REF!</definedName>
    <definedName name="sss" localSheetId="28">#REF!</definedName>
    <definedName name="sss" localSheetId="3">#REF!</definedName>
    <definedName name="sss" localSheetId="4">#REF!</definedName>
    <definedName name="sss" localSheetId="5">#REF!</definedName>
    <definedName name="sss" localSheetId="8">#REF!</definedName>
    <definedName name="sss">#REF!</definedName>
    <definedName name="TBA" localSheetId="9">#REF!</definedName>
    <definedName name="TBA" localSheetId="14">#REF!</definedName>
    <definedName name="TBA" localSheetId="16">#REF!</definedName>
    <definedName name="TBA" localSheetId="18">#REF!</definedName>
    <definedName name="TBA" localSheetId="19">#REF!</definedName>
    <definedName name="TBA" localSheetId="20">#REF!</definedName>
    <definedName name="TBA" localSheetId="21">#REF!</definedName>
    <definedName name="TBA" localSheetId="24">#REF!</definedName>
    <definedName name="TBA" localSheetId="28">#REF!</definedName>
    <definedName name="TBA" localSheetId="3">#REF!</definedName>
    <definedName name="TBA" localSheetId="4">#REF!</definedName>
    <definedName name="TBA" localSheetId="5">#REF!</definedName>
    <definedName name="TBA" localSheetId="8">#REF!</definedName>
    <definedName name="TBA">#REF!</definedName>
    <definedName name="td" localSheetId="9">#REF!</definedName>
    <definedName name="td" localSheetId="14">#REF!</definedName>
    <definedName name="td" localSheetId="16">#REF!</definedName>
    <definedName name="td" localSheetId="18">#REF!</definedName>
    <definedName name="td" localSheetId="19">#REF!</definedName>
    <definedName name="td" localSheetId="20">#REF!</definedName>
    <definedName name="td" localSheetId="21">#REF!</definedName>
    <definedName name="td" localSheetId="24">#REF!</definedName>
    <definedName name="td" localSheetId="28">#REF!</definedName>
    <definedName name="td" localSheetId="3">#REF!</definedName>
    <definedName name="td" localSheetId="4">#REF!</definedName>
    <definedName name="td" localSheetId="5">#REF!</definedName>
    <definedName name="td" localSheetId="8">#REF!</definedName>
    <definedName name="td">#REF!</definedName>
    <definedName name="th_bl" localSheetId="9">#REF!</definedName>
    <definedName name="th_bl" localSheetId="14">#REF!</definedName>
    <definedName name="th_bl" localSheetId="16">#REF!</definedName>
    <definedName name="th_bl" localSheetId="18">#REF!</definedName>
    <definedName name="th_bl" localSheetId="19">#REF!</definedName>
    <definedName name="th_bl" localSheetId="20">#REF!</definedName>
    <definedName name="th_bl" localSheetId="21">#REF!</definedName>
    <definedName name="th_bl" localSheetId="24">#REF!</definedName>
    <definedName name="th_bl" localSheetId="28">#REF!</definedName>
    <definedName name="th_bl" localSheetId="3">#REF!</definedName>
    <definedName name="th_bl" localSheetId="4">#REF!</definedName>
    <definedName name="th_bl" localSheetId="5">#REF!</definedName>
    <definedName name="th_bl" localSheetId="8">#REF!</definedName>
    <definedName name="th_bl">#REF!</definedName>
    <definedName name="thanh" localSheetId="9" hidden="1">{"'TDTGT (theo Dphuong)'!$A$4:$F$75"}</definedName>
    <definedName name="thanh" localSheetId="18" hidden="1">{"'TDTGT (theo Dphuong)'!$A$4:$F$75"}</definedName>
    <definedName name="thanh" localSheetId="1" hidden="1">{"'TDTGT (theo Dphuong)'!$A$4:$F$75"}</definedName>
    <definedName name="thanh" localSheetId="19" hidden="1">{"'TDTGT (theo Dphuong)'!$A$4:$F$75"}</definedName>
    <definedName name="thanh" localSheetId="20" hidden="1">{"'TDTGT (theo Dphuong)'!$A$4:$F$75"}</definedName>
    <definedName name="thanh" localSheetId="21" hidden="1">{"'TDTGT (theo Dphuong)'!$A$4:$F$75"}</definedName>
    <definedName name="thanh" localSheetId="28" hidden="1">{"'TDTGT (theo Dphuong)'!$A$4:$F$75"}</definedName>
    <definedName name="thanh" localSheetId="3" hidden="1">{"'TDTGT (theo Dphuong)'!$A$4:$F$75"}</definedName>
    <definedName name="thanh" localSheetId="4" hidden="1">{"'TDTGT (theo Dphuong)'!$A$4:$F$75"}</definedName>
    <definedName name="thanh" localSheetId="5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9" hidden="1">{"'TDTGT (theo Dphuong)'!$A$4:$F$75"}</definedName>
    <definedName name="Tnghiep" localSheetId="18" hidden="1">{"'TDTGT (theo Dphuong)'!$A$4:$F$75"}</definedName>
    <definedName name="Tnghiep" localSheetId="1" hidden="1">{"'TDTGT (theo Dphuong)'!$A$4:$F$75"}</definedName>
    <definedName name="Tnghiep" localSheetId="19" hidden="1">{"'TDTGT (theo Dphuong)'!$A$4:$F$75"}</definedName>
    <definedName name="Tnghiep" localSheetId="20" hidden="1">{"'TDTGT (theo Dphuong)'!$A$4:$F$75"}</definedName>
    <definedName name="Tnghiep" localSheetId="21" hidden="1">{"'TDTGT (theo Dphuong)'!$A$4:$F$75"}</definedName>
    <definedName name="Tnghiep" localSheetId="28" hidden="1">{"'TDTGT (theo Dphuong)'!$A$4:$F$75"}</definedName>
    <definedName name="Tnghiep" localSheetId="3" hidden="1">{"'TDTGT (theo Dphuong)'!$A$4:$F$75"}</definedName>
    <definedName name="Tnghiep" localSheetId="4" hidden="1">{"'TDTGT (theo Dphuong)'!$A$4:$F$75"}</definedName>
    <definedName name="Tnghiep" localSheetId="5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9">#REF!</definedName>
    <definedName name="ttt" localSheetId="14">#REF!</definedName>
    <definedName name="ttt" localSheetId="16">#REF!</definedName>
    <definedName name="ttt" localSheetId="18">#REF!</definedName>
    <definedName name="ttt" localSheetId="19">#REF!</definedName>
    <definedName name="ttt" localSheetId="20">#REF!</definedName>
    <definedName name="ttt" localSheetId="21">#REF!</definedName>
    <definedName name="ttt" localSheetId="24">#REF!</definedName>
    <definedName name="ttt" localSheetId="28">#REF!</definedName>
    <definedName name="ttt" localSheetId="5">#REF!</definedName>
    <definedName name="ttt" localSheetId="8">#REF!</definedName>
    <definedName name="ttt">#REF!</definedName>
    <definedName name="vfff" localSheetId="9">#REF!</definedName>
    <definedName name="vfff" localSheetId="14">#REF!</definedName>
    <definedName name="vfff" localSheetId="16">#REF!</definedName>
    <definedName name="vfff" localSheetId="18">#REF!</definedName>
    <definedName name="vfff" localSheetId="19">#REF!</definedName>
    <definedName name="vfff" localSheetId="20">#REF!</definedName>
    <definedName name="vfff" localSheetId="21">#REF!</definedName>
    <definedName name="vfff" localSheetId="24">#REF!</definedName>
    <definedName name="vfff" localSheetId="28">#REF!</definedName>
    <definedName name="vfff" localSheetId="3">#REF!</definedName>
    <definedName name="vfff" localSheetId="4">#REF!</definedName>
    <definedName name="vfff" localSheetId="5">#REF!</definedName>
    <definedName name="vfff" localSheetId="8">#REF!</definedName>
    <definedName name="vfff">#REF!</definedName>
    <definedName name="vv" localSheetId="9" hidden="1">{"'TDTGT (theo Dphuong)'!$A$4:$F$75"}</definedName>
    <definedName name="vv" localSheetId="18" hidden="1">{"'TDTGT (theo Dphuong)'!$A$4:$F$75"}</definedName>
    <definedName name="vv" localSheetId="1" hidden="1">{"'TDTGT (theo Dphuong)'!$A$4:$F$75"}</definedName>
    <definedName name="vv" localSheetId="19" hidden="1">{"'TDTGT (theo Dphuong)'!$A$4:$F$75"}</definedName>
    <definedName name="vv" localSheetId="20" hidden="1">{"'TDTGT (theo Dphuong)'!$A$4:$F$75"}</definedName>
    <definedName name="vv" localSheetId="21" hidden="1">{"'TDTGT (theo Dphuong)'!$A$4:$F$75"}</definedName>
    <definedName name="vv" localSheetId="28" hidden="1">{"'TDTGT (theo Dphuong)'!$A$4:$F$75"}</definedName>
    <definedName name="vv" localSheetId="3" hidden="1">{"'TDTGT (theo Dphuong)'!$A$4:$F$75"}</definedName>
    <definedName name="vv" localSheetId="4" hidden="1">{"'TDTGT (theo Dphuong)'!$A$4:$F$75"}</definedName>
    <definedName name="vv" localSheetId="5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9" hidden="1">{#N/A,#N/A,FALSE,"Chung"}</definedName>
    <definedName name="wrn.thu." localSheetId="18" hidden="1">{#N/A,#N/A,FALSE,"Chung"}</definedName>
    <definedName name="wrn.thu." localSheetId="1" hidden="1">{#N/A,#N/A,FALSE,"Chung"}</definedName>
    <definedName name="wrn.thu." localSheetId="19" hidden="1">{#N/A,#N/A,FALSE,"Chung"}</definedName>
    <definedName name="wrn.thu." localSheetId="20" hidden="1">{#N/A,#N/A,FALSE,"Chung"}</definedName>
    <definedName name="wrn.thu." localSheetId="21" hidden="1">{#N/A,#N/A,FALSE,"Chung"}</definedName>
    <definedName name="wrn.thu." localSheetId="28" hidden="1">{#N/A,#N/A,FALSE,"Chung"}</definedName>
    <definedName name="wrn.thu." localSheetId="3" hidden="1">{#N/A,#N/A,FALSE,"Chung"}</definedName>
    <definedName name="wrn.thu." localSheetId="4" hidden="1">{#N/A,#N/A,FALSE,"Chung"}</definedName>
    <definedName name="wrn.thu." localSheetId="5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9">#REF!</definedName>
    <definedName name="ZYX" localSheetId="14">#REF!</definedName>
    <definedName name="ZYX" localSheetId="16">#REF!</definedName>
    <definedName name="ZYX" localSheetId="18">#REF!</definedName>
    <definedName name="ZYX" localSheetId="19">#REF!</definedName>
    <definedName name="ZYX" localSheetId="20">#REF!</definedName>
    <definedName name="ZYX" localSheetId="21">#REF!</definedName>
    <definedName name="ZYX" localSheetId="24">#REF!</definedName>
    <definedName name="ZYX" localSheetId="28">#REF!</definedName>
    <definedName name="ZYX" localSheetId="3">#REF!</definedName>
    <definedName name="ZYX" localSheetId="4">#REF!</definedName>
    <definedName name="ZYX" localSheetId="5">#REF!</definedName>
    <definedName name="ZYX" localSheetId="8">#REF!</definedName>
    <definedName name="ZYX">#REF!</definedName>
    <definedName name="ZZZ" localSheetId="9">#REF!</definedName>
    <definedName name="ZZZ" localSheetId="14">#REF!</definedName>
    <definedName name="ZZZ" localSheetId="16">#REF!</definedName>
    <definedName name="ZZZ" localSheetId="18">#REF!</definedName>
    <definedName name="ZZZ" localSheetId="19">#REF!</definedName>
    <definedName name="ZZZ" localSheetId="20">#REF!</definedName>
    <definedName name="ZZZ" localSheetId="21">#REF!</definedName>
    <definedName name="ZZZ" localSheetId="24">#REF!</definedName>
    <definedName name="ZZZ" localSheetId="28">#REF!</definedName>
    <definedName name="ZZZ" localSheetId="3">#REF!</definedName>
    <definedName name="ZZZ" localSheetId="4">#REF!</definedName>
    <definedName name="ZZZ" localSheetId="5">#REF!</definedName>
    <definedName name="ZZZ" localSheetId="8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79" l="1"/>
  <c r="D8" i="79" l="1"/>
  <c r="C4" i="78"/>
  <c r="B4" i="78"/>
  <c r="D9" i="78"/>
  <c r="D18" i="79" l="1"/>
  <c r="D17" i="79"/>
  <c r="D16" i="79"/>
  <c r="D15" i="79"/>
  <c r="D14" i="79"/>
  <c r="D13" i="79"/>
  <c r="D12" i="79"/>
  <c r="D10" i="79"/>
  <c r="D9" i="79"/>
  <c r="D7" i="79"/>
  <c r="B4" i="79"/>
  <c r="D18" i="78"/>
  <c r="D17" i="78"/>
  <c r="D16" i="78"/>
  <c r="D15" i="78"/>
  <c r="D14" i="78"/>
  <c r="D13" i="78"/>
  <c r="D12" i="78"/>
  <c r="D10" i="78"/>
  <c r="D7" i="78"/>
  <c r="D4" i="78"/>
  <c r="D4" i="79" l="1"/>
  <c r="E8" i="72" l="1"/>
  <c r="E9" i="72"/>
  <c r="E10" i="72"/>
  <c r="E11" i="72"/>
  <c r="E12" i="72"/>
  <c r="E13" i="72"/>
  <c r="E14" i="72"/>
  <c r="E15" i="72"/>
  <c r="E16" i="72"/>
  <c r="E17" i="72"/>
  <c r="E18" i="72"/>
  <c r="E19" i="72"/>
  <c r="E20" i="72"/>
  <c r="E21" i="72"/>
  <c r="E22" i="72"/>
  <c r="E24" i="72"/>
  <c r="E25" i="72"/>
  <c r="F22" i="73" l="1"/>
  <c r="D29" i="73"/>
  <c r="E29" i="73"/>
  <c r="E12" i="62" l="1"/>
  <c r="E14" i="62"/>
  <c r="E15" i="62"/>
  <c r="E18" i="62"/>
  <c r="E19" i="62"/>
  <c r="E21" i="62"/>
  <c r="E22" i="62"/>
  <c r="E23" i="62"/>
  <c r="E25" i="62"/>
  <c r="E26" i="62"/>
  <c r="E28" i="62"/>
  <c r="E29" i="62"/>
  <c r="E31" i="62"/>
  <c r="E32" i="62"/>
  <c r="E34" i="62"/>
  <c r="E35" i="62"/>
  <c r="E11" i="62"/>
  <c r="D20" i="74" l="1"/>
  <c r="D19" i="74"/>
  <c r="E22" i="74"/>
  <c r="D22" i="74"/>
  <c r="C22" i="74"/>
  <c r="E21" i="74"/>
  <c r="D21" i="74"/>
  <c r="C21" i="74"/>
  <c r="E20" i="74"/>
  <c r="C20" i="74"/>
  <c r="E19" i="74"/>
  <c r="C19" i="74"/>
  <c r="F6" i="75" l="1"/>
  <c r="G6" i="75"/>
  <c r="F7" i="75"/>
  <c r="G7" i="75"/>
  <c r="F8" i="75"/>
  <c r="G8" i="75"/>
  <c r="F9" i="75"/>
  <c r="G9" i="75"/>
  <c r="F10" i="75"/>
  <c r="G10" i="75"/>
  <c r="F11" i="75"/>
  <c r="G11" i="75"/>
  <c r="F12" i="75"/>
  <c r="G12" i="75"/>
  <c r="F13" i="75"/>
  <c r="G13" i="75"/>
  <c r="F14" i="75"/>
  <c r="G14" i="75"/>
  <c r="F15" i="75"/>
  <c r="G15" i="75"/>
  <c r="F16" i="75"/>
  <c r="G16" i="75"/>
  <c r="F17" i="75"/>
  <c r="G17" i="75"/>
  <c r="F18" i="75"/>
  <c r="G18" i="75"/>
  <c r="F19" i="75"/>
  <c r="G19" i="75"/>
  <c r="F20" i="75"/>
  <c r="G20" i="75"/>
  <c r="F21" i="75"/>
  <c r="G21" i="75"/>
  <c r="F22" i="75"/>
  <c r="G22" i="75"/>
  <c r="F23" i="75"/>
  <c r="G23" i="75"/>
  <c r="F24" i="75"/>
  <c r="G24" i="75"/>
  <c r="F25" i="75"/>
  <c r="F26" i="75"/>
  <c r="F27" i="75"/>
  <c r="G5" i="75"/>
  <c r="F5" i="75"/>
  <c r="D8" i="77" l="1"/>
  <c r="D9" i="77"/>
  <c r="D10" i="77"/>
  <c r="D11" i="77"/>
  <c r="D12" i="77"/>
  <c r="D7" i="73" l="1"/>
  <c r="D10" i="63" l="1"/>
  <c r="D11" i="63"/>
  <c r="D12" i="63"/>
  <c r="D15" i="63"/>
  <c r="D16" i="63"/>
  <c r="D17" i="63"/>
  <c r="D18" i="63"/>
  <c r="D20" i="63"/>
  <c r="D21" i="63"/>
  <c r="D22" i="63"/>
  <c r="D23" i="63"/>
  <c r="D25" i="63"/>
  <c r="D26" i="63"/>
  <c r="D27" i="63"/>
  <c r="D28" i="63"/>
  <c r="D30" i="63"/>
  <c r="D31" i="63"/>
  <c r="D32" i="63"/>
  <c r="D33" i="63"/>
  <c r="D35" i="63"/>
  <c r="D36" i="63"/>
  <c r="D37" i="63"/>
  <c r="D38" i="63"/>
  <c r="D40" i="63"/>
  <c r="D41" i="63"/>
  <c r="D42" i="63"/>
  <c r="D43" i="63"/>
  <c r="D9" i="63"/>
  <c r="D8" i="72" l="1"/>
  <c r="D9" i="72"/>
  <c r="D10" i="72"/>
  <c r="D11" i="72"/>
  <c r="D12" i="72"/>
  <c r="D13" i="72"/>
  <c r="D14" i="72"/>
  <c r="D15" i="72"/>
  <c r="D16" i="72"/>
  <c r="D17" i="72"/>
  <c r="D18" i="72"/>
  <c r="D19" i="72"/>
  <c r="D20" i="72"/>
  <c r="D21" i="72"/>
  <c r="D22" i="72"/>
  <c r="D24" i="72"/>
  <c r="D7" i="72"/>
  <c r="E9" i="73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8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3" i="73"/>
  <c r="D24" i="73"/>
  <c r="D25" i="73"/>
  <c r="D27" i="73"/>
  <c r="D28" i="73"/>
  <c r="K10" i="33" l="1"/>
  <c r="J10" i="33" s="1"/>
  <c r="K12" i="33"/>
  <c r="J12" i="33" s="1"/>
  <c r="K14" i="33"/>
  <c r="J14" i="33" s="1"/>
  <c r="K15" i="33"/>
  <c r="J15" i="33" s="1"/>
  <c r="K17" i="33"/>
  <c r="J17" i="33" s="1"/>
  <c r="K20" i="33"/>
  <c r="J20" i="33" s="1"/>
  <c r="K21" i="33"/>
  <c r="J21" i="33" s="1"/>
  <c r="K23" i="33"/>
  <c r="J23" i="33" s="1"/>
  <c r="K25" i="33"/>
  <c r="J25" i="33" s="1"/>
  <c r="K26" i="33"/>
  <c r="J26" i="33" s="1"/>
  <c r="K28" i="33"/>
  <c r="J28" i="33" s="1"/>
  <c r="K9" i="33"/>
  <c r="J9" i="33" s="1"/>
  <c r="K9" i="50" l="1"/>
  <c r="J9" i="50" s="1"/>
  <c r="K10" i="50"/>
  <c r="J10" i="50" s="1"/>
  <c r="K11" i="50"/>
  <c r="J11" i="50" s="1"/>
  <c r="K12" i="50"/>
  <c r="J12" i="50" s="1"/>
  <c r="K8" i="50" l="1"/>
  <c r="J8" i="50" s="1"/>
</calcChain>
</file>

<file path=xl/sharedStrings.xml><?xml version="1.0" encoding="utf-8"?>
<sst xmlns="http://schemas.openxmlformats.org/spreadsheetml/2006/main" count="1126" uniqueCount="431">
  <si>
    <t>Khai khoáng</t>
  </si>
  <si>
    <t>TỔNG SỐ</t>
  </si>
  <si>
    <t>Thực hiện cùng</t>
  </si>
  <si>
    <t>Thực hiện</t>
  </si>
  <si>
    <t>Thực hiện kỳ này</t>
  </si>
  <si>
    <t>kỳ năm trước</t>
  </si>
  <si>
    <t>kỳ này</t>
  </si>
  <si>
    <t>so với cùng kỳ</t>
  </si>
  <si>
    <t>Trong đó:</t>
  </si>
  <si>
    <t>Ngô</t>
  </si>
  <si>
    <t>Khoai lang</t>
  </si>
  <si>
    <t>so với</t>
  </si>
  <si>
    <t>cùng kỳ</t>
  </si>
  <si>
    <t xml:space="preserve">cùng kỳ </t>
  </si>
  <si>
    <t>Đơn vị</t>
  </si>
  <si>
    <t>Ước tính</t>
  </si>
  <si>
    <t>tính</t>
  </si>
  <si>
    <t>năm</t>
  </si>
  <si>
    <t>"</t>
  </si>
  <si>
    <t>%</t>
  </si>
  <si>
    <t xml:space="preserve">Ước tính </t>
  </si>
  <si>
    <t>Tháng 12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</si>
  <si>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</si>
  <si>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</si>
  <si>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</si>
  <si>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</si>
  <si>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</si>
  <si>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</si>
  <si>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</si>
  <si>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</si>
  <si>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</si>
  <si>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</si>
  <si>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</si>
  <si>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</si>
  <si>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</si>
  <si>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</si>
  <si>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</si>
  <si>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</si>
  <si>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Đồ dùng và dịch vụ khác</t>
  </si>
  <si>
    <t>CHỈ SỐ GIÁ VÀNG</t>
  </si>
  <si>
    <t>CHỈ SỐ GIÁ ĐÔ LA MỸ</t>
  </si>
  <si>
    <t>Kỳ gốc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</si>
  <si>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</si>
  <si>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</si>
  <si>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</si>
  <si>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</si>
  <si>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</si>
  <si>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</si>
  <si>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</si>
  <si>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</si>
  <si>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</si>
  <si>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</si>
  <si>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</si>
  <si>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</si>
  <si>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Thực hiện quý I</t>
  </si>
  <si>
    <t>I. Vận chuyển (Nghìn HK)</t>
  </si>
  <si>
    <t>I. Vận chuyển (Nghìn tấn)</t>
  </si>
  <si>
    <t>năm trước</t>
  </si>
  <si>
    <t>Tổng giá trị thiệt hại</t>
  </si>
  <si>
    <t>năm trước (%)</t>
  </si>
  <si>
    <t>Các loại cây khác</t>
  </si>
  <si>
    <t xml:space="preserve">Tên sản phẩm 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</si>
  <si>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</si>
  <si>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</si>
  <si>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</si>
  <si>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</si>
  <si>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Phân theo nhóm hàng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</si>
  <si>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</si>
  <si>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</si>
  <si>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</si>
  <si>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</si>
  <si>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</si>
  <si>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</si>
  <si>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</si>
  <si>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Vốn huy động khác</t>
  </si>
  <si>
    <t>Vốn đầu tư trực tiếp nước ngoài</t>
  </si>
  <si>
    <t>Vốn đầu tư của dân cư và tư nhân</t>
  </si>
  <si>
    <t>Vốn tín dụng đầu tư theo kế hoạch NN</t>
  </si>
  <si>
    <t>Vốn trái phiếu Chính phủ</t>
  </si>
  <si>
    <t>Vốn đầu tư thuộc ngân sách Nhà nước</t>
  </si>
  <si>
    <t>Dịch vụ lưu trú, ăn uống</t>
  </si>
  <si>
    <t>Du lịch lữ hành</t>
  </si>
  <si>
    <t>Dịch vụ tiêu dùng khác</t>
  </si>
  <si>
    <t>Đường hàng không</t>
  </si>
  <si>
    <t>Vốn cân đối ngân sách huyện</t>
  </si>
  <si>
    <t>Vốn cân đối ngân sách xã</t>
  </si>
  <si>
    <t>Triệu đồng; %</t>
  </si>
  <si>
    <t>Lúa đông xuân</t>
  </si>
  <si>
    <t>Lạc</t>
  </si>
  <si>
    <t>Đậu tương</t>
  </si>
  <si>
    <t xml:space="preserve">Tổng sản lượng thuỷ sản 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</si>
  <si>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</si>
  <si>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</si>
  <si>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</si>
  <si>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</si>
  <si>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</si>
  <si>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Dịch vụ</t>
  </si>
  <si>
    <t>Công nghiệp</t>
  </si>
  <si>
    <t>Thực</t>
  </si>
  <si>
    <t>Ước</t>
  </si>
  <si>
    <t>So với cùng kỳ</t>
  </si>
  <si>
    <t xml:space="preserve">Thực hiện </t>
  </si>
  <si>
    <t>So với cùng kỳ năm trước (%)</t>
  </si>
  <si>
    <t xml:space="preserve">So với cùng kỳ năm trước </t>
  </si>
  <si>
    <t>đầu năm</t>
  </si>
  <si>
    <t>Tấn; %</t>
  </si>
  <si>
    <t>So với cùng kỳ năm trước</t>
  </si>
  <si>
    <t>Khai khoáng khác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</si>
  <si>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</si>
  <si>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</si>
  <si>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</si>
  <si>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</si>
  <si>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</si>
  <si>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</si>
  <si>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</si>
  <si>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</si>
  <si>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</si>
  <si>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</si>
  <si>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</si>
  <si>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</si>
  <si>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</si>
  <si>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</si>
  <si>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</si>
  <si>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</si>
  <si>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</si>
  <si>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</si>
  <si>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</si>
  <si>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</si>
  <si>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</si>
  <si>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</si>
  <si>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</si>
  <si>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</si>
  <si>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</si>
  <si>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</si>
  <si>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</si>
  <si>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</si>
  <si>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</si>
  <si>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</si>
  <si>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</si>
  <si>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</si>
  <si>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</si>
  <si>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</si>
  <si>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</si>
  <si>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</si>
  <si>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</si>
  <si>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</si>
  <si>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</si>
  <si>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</si>
  <si>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</si>
  <si>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Sửa chữa xe có động cơ, mô tô, xe máy và xe có động cơ</t>
  </si>
  <si>
    <t>Đồ dùng, dụng cụ, trang thiết bị gia đình</t>
  </si>
  <si>
    <t>Thức ăn cho gia súc</t>
  </si>
  <si>
    <t>Quần áo các loại</t>
  </si>
  <si>
    <t>Giày, dép thể thao</t>
  </si>
  <si>
    <t>Linh kiện điện tử</t>
  </si>
  <si>
    <t>Máy điều hòa không khí</t>
  </si>
  <si>
    <t>Xe ô tô chở dưới 10 người</t>
  </si>
  <si>
    <t>Điện thương phẩm</t>
  </si>
  <si>
    <t>Q1-2018</t>
  </si>
  <si>
    <t>Q2-2018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</si>
  <si>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</si>
  <si>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</si>
  <si>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</si>
  <si>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</si>
  <si>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</si>
  <si>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</si>
  <si>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</si>
  <si>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</si>
  <si>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</si>
  <si>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6T-2018</t>
  </si>
  <si>
    <t>-</t>
  </si>
  <si>
    <t>Rau các loại</t>
  </si>
  <si>
    <t>Xe mô tô, xe máy các loại</t>
  </si>
  <si>
    <t>6T-2019</t>
  </si>
  <si>
    <t>Tốc độ 6T-2019</t>
  </si>
  <si>
    <t>Tốc độ 6T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</si>
  <si>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</si>
  <si>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</si>
  <si>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</si>
  <si>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</si>
  <si>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</si>
  <si>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</si>
  <si>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gia cầm (Nghìn quả)</t>
  </si>
  <si>
    <t>Sữa bò tươi (Tấn)</t>
  </si>
  <si>
    <t>Diện tích rừng bị thiệt hại</t>
  </si>
  <si>
    <t>Gạch dùng để ốp lát</t>
  </si>
  <si>
    <t>Nước máy thương phẩm</t>
  </si>
  <si>
    <t xml:space="preserve">Cơ cấu </t>
  </si>
  <si>
    <t>Cơ cấu</t>
  </si>
  <si>
    <t>I. Thu nội địa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</si>
  <si>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</si>
  <si>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</si>
  <si>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</si>
  <si>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</si>
  <si>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</si>
  <si>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</si>
  <si>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</si>
  <si>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</si>
  <si>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</si>
  <si>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</si>
  <si>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</si>
  <si>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</si>
  <si>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>Kỳ báo cáo</t>
  </si>
  <si>
    <t xml:space="preserve"> (%)</t>
  </si>
  <si>
    <t>kỳ báo cáo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</si>
  <si>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</si>
  <si>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</si>
  <si>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</si>
  <si>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</si>
  <si>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</si>
  <si>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</si>
  <si>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</si>
  <si>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</si>
  <si>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</si>
  <si>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</si>
  <si>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</si>
  <si>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</si>
  <si>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</si>
  <si>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</si>
  <si>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</si>
  <si>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</si>
  <si>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</si>
  <si>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</si>
  <si>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</si>
  <si>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</si>
  <si>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</si>
  <si>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II. Luân chuyển (Nghìn HK.km)</t>
  </si>
  <si>
    <t>II. Luân chuyển (Nghìn tấn.km)</t>
  </si>
  <si>
    <t>năm 2021</t>
  </si>
  <si>
    <t>Doanh thu dịch vụ sửa chữa xe có động cơ, mô tô, xe máy và xe có động cơ</t>
  </si>
  <si>
    <t>Bán lẻ hàng hóa</t>
  </si>
  <si>
    <t>TOÀN NGÀNH CÔNG NGHIỆP</t>
  </si>
  <si>
    <t>Đường biển</t>
  </si>
  <si>
    <t>Đường thủy nội địa</t>
  </si>
  <si>
    <t>Trong đó</t>
  </si>
  <si>
    <t>1. Vận tải hành khách</t>
  </si>
  <si>
    <t>2. Vận tải hàng hóa</t>
  </si>
  <si>
    <t>3. Dịch vụ hỗ trợ vận tải</t>
  </si>
  <si>
    <t>Doanh 
nghiệp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</si>
  <si>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</si>
  <si>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</si>
  <si>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</si>
  <si>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</si>
  <si>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</si>
  <si>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</si>
  <si>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</si>
  <si>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</si>
  <si>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>Bán buôn và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</si>
  <si>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</si>
  <si>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</si>
  <si>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</si>
  <si>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</si>
  <si>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</si>
  <si>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</si>
  <si>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</si>
  <si>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</si>
  <si>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</si>
  <si>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</si>
  <si>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</si>
  <si>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</si>
  <si>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</si>
  <si>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</si>
  <si>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Số dự án cấp mới
(Dự án)</t>
  </si>
  <si>
    <t>I. ĐẦU TƯ TRỰC TIẾP TRONG NƯỚC DDI (tỷ đồng)</t>
  </si>
  <si>
    <t>Nông nghiệp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</si>
  <si>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</si>
  <si>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</si>
  <si>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</si>
  <si>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</si>
  <si>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</si>
  <si>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</si>
  <si>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</si>
  <si>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Trong đó: Sản xuất sản phẩm điện tử, máy vi tính và sản phẩm quang học</t>
  </si>
  <si>
    <t xml:space="preserve">Vốn đăng ký cấp mới
</t>
  </si>
  <si>
    <t xml:space="preserve">Vốn đăng ký điều chỉnh
</t>
  </si>
  <si>
    <t>TỔNG THU NSNN TRÊN ĐỊA BÀN (I+II+...+IV)</t>
  </si>
  <si>
    <t>Thu từ doanh nghiệp nhà nước (TW+ĐP)</t>
  </si>
  <si>
    <t xml:space="preserve">           Trong đó: Lệ phí trước bạ</t>
  </si>
  <si>
    <t>Thu hồi vốn, thu cổ tức, lợi nhuận, lợi nhuận sau thuế, chênh lệch thu, chi của ngân sách nhà nước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</si>
  <si>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</si>
  <si>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</si>
  <si>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</si>
  <si>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</si>
  <si>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</si>
  <si>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Chi viện trợ</t>
  </si>
  <si>
    <t xml:space="preserve"> năm trước (%)</t>
  </si>
  <si>
    <t>(2019)</t>
  </si>
  <si>
    <t>21. DOANH THU DỊCH VỤ LƯU TRÚ, ĂN UỐNG, DU LỊCH LỮ HÀNH</t>
  </si>
  <si>
    <t>23. DOANH THU VẬN TẢI, KHO BÃI VÀ DỊCH VỤ HỖ TRỢ VẬN TẢI</t>
  </si>
  <si>
    <t>quý III</t>
  </si>
  <si>
    <t>Quý III</t>
  </si>
  <si>
    <t>Lúa mùa</t>
  </si>
  <si>
    <t>Ha</t>
  </si>
  <si>
    <t>Lúa</t>
  </si>
  <si>
    <t>Sắn/Khoai mỳ</t>
  </si>
  <si>
    <t>Mía</t>
  </si>
  <si>
    <t>Thực hiện quý II</t>
  </si>
  <si>
    <r>
      <t>Sản lượng gỗ khai thác ( 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</si>
  <si>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t>Diện tích rừng trồng mới tập trung (ha)</t>
  </si>
  <si>
    <t>CÂY HÀNG NĂM</t>
  </si>
  <si>
    <t>Sản lượng thu hoạch</t>
  </si>
  <si>
    <t>Diện tích gieo trồng</t>
  </si>
  <si>
    <t>Theo giá hiện hành</t>
  </si>
  <si>
    <t>Theo giá so sánh 2010</t>
  </si>
  <si>
    <t>(%)</t>
  </si>
  <si>
    <t>Nông, lâm nghiệp và thủy sản</t>
  </si>
  <si>
    <t>Công nghiệp và xây dựng</t>
  </si>
  <si>
    <t>Thuế sản phẩm trừ trợ cấp sản phẩm</t>
  </si>
  <si>
    <t>so với năm 2020 (%)</t>
  </si>
  <si>
    <t>Cây công nghiệp</t>
  </si>
  <si>
    <t>Chè búp</t>
  </si>
  <si>
    <t>Diện tích trồng (Ha)</t>
  </si>
  <si>
    <t>Diện tích thu hoạch (Ha)</t>
  </si>
  <si>
    <t>Năng suất (Tạ/ha)</t>
  </si>
  <si>
    <t>Sản lượng (Tấn)</t>
  </si>
  <si>
    <t>Cây ăn quả</t>
  </si>
  <si>
    <t>Cam</t>
  </si>
  <si>
    <t>Xoài</t>
  </si>
  <si>
    <t>Thanh long</t>
  </si>
  <si>
    <t>Chuối</t>
  </si>
  <si>
    <t>Nhãn</t>
  </si>
  <si>
    <t>Vải</t>
  </si>
  <si>
    <t>năm 2020 (%)</t>
  </si>
  <si>
    <t>hiện</t>
  </si>
  <si>
    <t>quý IV</t>
  </si>
  <si>
    <t>cả</t>
  </si>
  <si>
    <t xml:space="preserve"> năm</t>
  </si>
  <si>
    <t>Năm</t>
  </si>
  <si>
    <t>Quý IV</t>
  </si>
  <si>
    <t xml:space="preserve">năm </t>
  </si>
  <si>
    <t>Tháng 11</t>
  </si>
  <si>
    <t>tháng 11</t>
  </si>
  <si>
    <t xml:space="preserve">Tháng 12 </t>
  </si>
  <si>
    <t>Thực hiện quý III</t>
  </si>
  <si>
    <t>Ước tính quý IV</t>
  </si>
  <si>
    <t>tháng 12</t>
  </si>
  <si>
    <t>12 tháng</t>
  </si>
  <si>
    <t xml:space="preserve">6 tháng đầu </t>
  </si>
  <si>
    <t>6 tháng đầu</t>
  </si>
  <si>
    <t xml:space="preserve">Ước </t>
  </si>
  <si>
    <t>so với kế hoạch</t>
  </si>
  <si>
    <t>Trong đó: Công nghiệp</t>
  </si>
  <si>
    <t xml:space="preserve">Đơn </t>
  </si>
  <si>
    <t xml:space="preserve">vị </t>
  </si>
  <si>
    <t>22. DOANH THU DỊCH VỤ LƯU TRÚ, ĂN UỐNG, DU LỊCH LỮ HÀNH</t>
  </si>
  <si>
    <t>24. DOANH THU VẬN TẢI, KHO BÃI VÀ DỊCH VỤ HỖ TRỢ VẬN TẢI</t>
  </si>
  <si>
    <t>4. VỐN ĐẦU TƯ THỰC HIỆN TRÊN ĐỊA BÀN TỈNH THEO GIÁ HIỆN HÀNH</t>
  </si>
  <si>
    <t xml:space="preserve">5. VỐN ĐẦU TƯ THỰC HIỆN TỪ NGUỒN NGÂN SÁCH NHÀ NƯỚC </t>
  </si>
  <si>
    <t xml:space="preserve">6. VỐN ĐẦU TƯ THỰC HIỆN TỪ NGUỒN NGÂN SÁCH NHÀ NƯỚC </t>
  </si>
  <si>
    <t>10. KẾT QUẢ SẢN XUẤT MỘT SỐ CÂY LÂU NĂM CHỦ YẾU</t>
  </si>
  <si>
    <t>11. SẢN PHẨM CHĂN NUÔI</t>
  </si>
  <si>
    <t>12. KẾT QUẢ SẢN XUẤT LÂM NGHIỆP</t>
  </si>
  <si>
    <t>13. SẢN LƯỢNG THỦY SẢN</t>
  </si>
  <si>
    <t>16. SẢN LƯỢNG MỘT SỐ SẢN PHẨM CÔNG NGHIỆP CHỦ YẾU</t>
  </si>
  <si>
    <t>Sản lượng củi khai thác (ste)</t>
  </si>
  <si>
    <t>Cháy rừng (ha)</t>
  </si>
  <si>
    <t>Chặt, phá rừng (ha)</t>
  </si>
  <si>
    <t>1. TỔNG SẢN PHẨM TRÊN ĐỊA BÀN TỈNH (GRDP) NĂM 2022</t>
  </si>
  <si>
    <t>Năm 2022</t>
  </si>
  <si>
    <t>năm 2022</t>
  </si>
  <si>
    <t>2. THU NGÂN SÁCH NHÀ NƯỚC TRÊN ĐỊA BÀN NĂM 2022</t>
  </si>
  <si>
    <t>Số liệu thu, chi ngân sách lấy từ nguồn số liệu của Kho bạc nhà nước tỉnh Vĩnh Phúc, tính đến ngày 15 tháng 12 năm 2022.</t>
  </si>
  <si>
    <t>3. CHI NGÂN SÁCH NHÀ NƯỚC TRÊN ĐỊA BÀN NĂM 2022</t>
  </si>
  <si>
    <t>DO ĐỊA PHƯƠNG QUẢN LÝ THÁNG 12 VÀ NĂM 2022</t>
  </si>
  <si>
    <t>DO ĐỊA PHƯƠNG QUẢN LÝ CÁC QUÝ NĂM 2022</t>
  </si>
  <si>
    <t>7. THU HÚT ĐẦU TƯ TRỰC TIẾP ĐƯỢC CẤP PHÉP ĐẾN NGÀY 15/12/2022</t>
  </si>
  <si>
    <t>8. TÌNH HÌNH ĐĂNG KÝ DOANH NGHIỆP ĐẾN NGÀY 15/12/2022</t>
  </si>
  <si>
    <t>Số liệu tình hình đăng ký doanh nghiệp lấy từ nguồn số liệu Sở Kế hoạch và Đầu tư tỉnh Vĩnh Phúc đến ngày 15/12/2022</t>
  </si>
  <si>
    <t>9. SẢN XUẤT NÔNG NGHIỆP ĐẾN NGÀY 15/12/2022</t>
  </si>
  <si>
    <t>Năm 2022 so với</t>
  </si>
  <si>
    <t>14. CHỈ SỐ SẢN XUẤT CÔNG NGHIỆP THÁNG 12 VÀ NĂM 2022</t>
  </si>
  <si>
    <t>15. CHỈ SỐ SẢN XUẤT CÔNG NGHIỆP CÁC QUÝ NĂM 2022</t>
  </si>
  <si>
    <t xml:space="preserve">       THÁNG 12 VÀ NĂM 2022</t>
  </si>
  <si>
    <t>17. SẢN LƯỢNG MỘT SỐ SẢN PHẨM CÔNG NGHIỆP CHỦ YẾU CÁC QUÝ NĂM 2022</t>
  </si>
  <si>
    <t>19. DOANH THU BÁN LẺ HÀNG HÓA THÁNG 12 VÀ NĂM 2022</t>
  </si>
  <si>
    <t>20. DOANH THU BÁN LẺ HÀNG HÓA CÁC QUÝ NĂM 2022</t>
  </si>
  <si>
    <t>VÀ DỊCH VỤ TIÊU DÙNG KHÁC THÁNG 12 VÀ NĂM 2022</t>
  </si>
  <si>
    <t xml:space="preserve">      VÀ DỊCH VỤ TIÊU DÙNG KHÁC CÁC QUÝ NĂM 2022</t>
  </si>
  <si>
    <t>THÁNG 12 VÀ NĂM 2022</t>
  </si>
  <si>
    <t>CÁC QUÝ NĂM 2022</t>
  </si>
  <si>
    <t>25. VẬN TẢI HÀNH KHÁCH VÀ HÀNG HÓA THÁNG12 VÀ NĂM 2022</t>
  </si>
  <si>
    <t>26. VẬN TẢI HÀNH KHÁCH VÀ HÀNG HÓA CÁC QUÝ NĂM 2022</t>
  </si>
  <si>
    <t>Tháng 12 năm 2022 so với</t>
  </si>
  <si>
    <t>Vi phạm môi trường</t>
  </si>
  <si>
    <t>Tổng số vụ phát hiện</t>
  </si>
  <si>
    <t>Số vụ đã xử lý</t>
  </si>
  <si>
    <t>Tổng số tiền xử phạt</t>
  </si>
  <si>
    <t>Số dự án điều chỉnh  vốn đăng ký
(Dự án)</t>
  </si>
  <si>
    <t xml:space="preserve">Số dự án cấp mới
</t>
  </si>
  <si>
    <t>Số dự án điều chỉnh  vốn đăng ký</t>
  </si>
  <si>
    <t>Số liệu thu hút đầu tư trực tiếp lấy từ nguồn số liệu Sở Kế hoạch và Đầu tư tỉnh Vĩnh Phúc đến ngày 15/12/2022.</t>
  </si>
  <si>
    <t>Đến 15/12/2022</t>
  </si>
  <si>
    <t>Đến 15/12/2021</t>
  </si>
  <si>
    <t>Đến 15/12/2022 so với cùng kỳ năm trước (%)</t>
  </si>
  <si>
    <t>Cộng dồn</t>
  </si>
  <si>
    <t>Cơ cấu (%)</t>
  </si>
  <si>
    <t>18. TỔNG MỨC BÁN LẺ HÀNG HÓA, DOANH THU DỊCH VỤ LƯU TRÚ ĂN UỐNG, 
DU LỊCH LỮ HÀNH VÀ DOANH THU DỊCH VỤ TIÊU DÙNG KHÁC</t>
  </si>
  <si>
    <t>Cả</t>
  </si>
  <si>
    <t xml:space="preserve"> </t>
  </si>
  <si>
    <t>vị</t>
  </si>
  <si>
    <t>Đơn</t>
  </si>
  <si>
    <t>VII. Các khoản thu không có trong ngân sách</t>
  </si>
  <si>
    <t>dự toán (%)</t>
  </si>
  <si>
    <t>với</t>
  </si>
  <si>
    <t>So</t>
  </si>
  <si>
    <t xml:space="preserve">với </t>
  </si>
  <si>
    <t>USD, %</t>
  </si>
  <si>
    <t>TỔNG TRỊ GIÁ</t>
  </si>
  <si>
    <t>Hàng nông sản</t>
  </si>
  <si>
    <t>Vải các loại</t>
  </si>
  <si>
    <t>Hàng dệt may</t>
  </si>
  <si>
    <t>Giầy dép và sản phẩm từ da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</si>
  <si>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</si>
  <si>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</si>
  <si>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</si>
  <si>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</si>
  <si>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</si>
  <si>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</si>
  <si>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</si>
  <si>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</si>
  <si>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30. TRẬT TỰ, AN TOÀN XÃ HỘI CÁC THÁNG 12 VÀ NĂM 2022</t>
  </si>
  <si>
    <t>29. CHỈ SỐ GIÁ TIÊU DÙNG, CHỈ SỐ GIÁ VÀNG, CHỈ SỐ GIÁ ĐÔ LA MỸ
 THÁNG 12 NĂM 2022</t>
  </si>
  <si>
    <t>Hàng điện tử và linh kiện điện tử</t>
  </si>
  <si>
    <t>28. XUẤT KHẨU HÀNG HÓA ĐẾN NGÀY 15/12/2022</t>
  </si>
  <si>
    <t>27. NHẬP KHẨU HÀNG HÓA ĐẾN NGÀY 15/12/2022</t>
  </si>
  <si>
    <t xml:space="preserve">Năm 2022 </t>
  </si>
  <si>
    <t>Năm 2021</t>
  </si>
  <si>
    <t>Năm 2022 
so với cùng kỳ 
năm trước</t>
  </si>
  <si>
    <t>Số liệu xuất khẩu hàng hóa lấy từ nguồn số liệu của Chi cục Hải quan Vĩnh Phúc, tính đến ngày 15/12/2022.</t>
  </si>
  <si>
    <t>Số liệu nhập khẩu hàng hóa lấy từ nguồn số liệu của Chi cục Hải quan Vĩnh Phúc, tính đến ngày 15/12/2022.</t>
  </si>
  <si>
    <t>Hàng điện tử và linh kiện tử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</si>
</sst>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###0.0;\-###0.0"/>
    <numFmt numFmtId="200" formatCode="_(* #,##0_);_(* \(#,##0\);_(* &quot;-&quot;??_);_(@_)"/>
    <numFmt numFmtId="201" formatCode="_-* #,##0\ _₫_-;\-* #,##0\ _₫_-;_-* &quot;-&quot;??\ _₫_-;_-@_-"/>
    <numFmt numFmtId="202" formatCode="_(* #,##0.0_);_(* \(#,##0.0\);_(* &quot;-&quot;??_);_(@_)"/>
    <numFmt numFmtId="203" formatCode="_(* #,##0.0000_);_(* \(#,##0.0000\);_(* &quot;-&quot;??_);_(@_)"/>
  </numFmts>
  <fonts count="120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i/>
      <sz val="10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i/>
      <sz val="11"/>
      <color theme="1"/>
      <name val="Times New Roman"/>
      <family val="1"/>
    </font>
    <font>
      <b/>
      <sz val="14"/>
      <color theme="1"/>
      <name val="Times New Roman"/>
      <family val="1"/>
      <charset val="163"/>
    </font>
    <font>
      <b/>
      <i/>
      <sz val="12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13">
    <xf numFmtId="0" fontId="0" fillId="0" borderId="0"/>
    <xf numFmtId="0" fontId="6" fillId="0" borderId="0"/>
    <xf numFmtId="0" fontId="9" fillId="0" borderId="0"/>
    <xf numFmtId="168" fontId="11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6" fillId="0" borderId="0" applyFont="0" applyFill="0" applyBorder="0" applyAlignment="0" applyProtection="0"/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1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42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67" fontId="11" fillId="0" borderId="0" applyFont="0" applyFill="0" applyBorder="0" applyAlignment="0" applyProtection="0"/>
    <xf numFmtId="172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2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0" fillId="3" borderId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1" fillId="0" borderId="0"/>
    <xf numFmtId="0" fontId="21" fillId="2" borderId="0" applyNumberFormat="0"/>
    <xf numFmtId="0" fontId="21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1" fillId="0" borderId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1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9" fontId="23" fillId="0" borderId="0" applyBorder="0" applyAlignment="0" applyProtection="0"/>
    <xf numFmtId="0" fontId="24" fillId="3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3" borderId="0"/>
    <xf numFmtId="0" fontId="27" fillId="0" borderId="0">
      <alignment wrapText="1"/>
    </xf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173" fontId="9" fillId="0" borderId="0" applyFont="0" applyFill="0" applyBorder="0" applyAlignment="0" applyProtection="0"/>
    <xf numFmtId="0" fontId="29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2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177" fontId="30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31" fillId="5" borderId="0" applyNumberFormat="0" applyBorder="0" applyAlignment="0" applyProtection="0"/>
    <xf numFmtId="0" fontId="29" fillId="0" borderId="0"/>
    <xf numFmtId="0" fontId="32" fillId="0" borderId="0"/>
    <xf numFmtId="0" fontId="29" fillId="0" borderId="0"/>
    <xf numFmtId="37" fontId="33" fillId="0" borderId="0"/>
    <xf numFmtId="0" fontId="34" fillId="0" borderId="0"/>
    <xf numFmtId="178" fontId="9" fillId="0" borderId="0" applyFill="0" applyBorder="0" applyAlignment="0"/>
    <xf numFmtId="178" fontId="18" fillId="0" borderId="0" applyFill="0" applyBorder="0" applyAlignment="0"/>
    <xf numFmtId="178" fontId="18" fillId="0" borderId="0" applyFill="0" applyBorder="0" applyAlignment="0"/>
    <xf numFmtId="0" fontId="35" fillId="22" borderId="4" applyNumberFormat="0" applyAlignment="0" applyProtection="0"/>
    <xf numFmtId="0" fontId="36" fillId="0" borderId="0"/>
    <xf numFmtId="179" fontId="17" fillId="0" borderId="0" applyFont="0" applyFill="0" applyBorder="0" applyAlignment="0" applyProtection="0"/>
    <xf numFmtId="0" fontId="37" fillId="23" borderId="5" applyNumberFormat="0" applyAlignment="0" applyProtection="0"/>
    <xf numFmtId="41" fontId="38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64" fontId="9" fillId="0" borderId="0" applyFont="0" applyFill="0" applyBorder="0" applyAlignment="0" applyProtection="0"/>
    <xf numFmtId="18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40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5" fillId="0" borderId="0" applyFont="0" applyFill="0" applyBorder="0" applyAlignment="0" applyProtection="0"/>
    <xf numFmtId="184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85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43" fontId="39" fillId="0" borderId="0" applyFont="0" applyFill="0" applyBorder="0" applyAlignment="0" applyProtection="0"/>
    <xf numFmtId="40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" fillId="0" borderId="0" applyFont="0" applyFill="0" applyBorder="0" applyAlignment="0" applyProtection="0"/>
    <xf numFmtId="186" fontId="32" fillId="0" borderId="0"/>
    <xf numFmtId="3" fontId="9" fillId="0" borderId="0" applyFont="0" applyFill="0" applyBorder="0" applyAlignment="0" applyProtection="0"/>
    <xf numFmtId="0" fontId="47" fillId="0" borderId="0">
      <alignment horizontal="center"/>
    </xf>
    <xf numFmtId="188" fontId="18" fillId="0" borderId="0" applyFont="0" applyFill="0" applyBorder="0" applyAlignment="0" applyProtection="0"/>
    <xf numFmtId="189" fontId="9" fillId="0" borderId="0" applyFont="0" applyFill="0" applyBorder="0" applyAlignment="0" applyProtection="0"/>
    <xf numFmtId="190" fontId="9" fillId="0" borderId="0"/>
    <xf numFmtId="0" fontId="9" fillId="0" borderId="0" applyFont="0" applyFill="0" applyBorder="0" applyAlignment="0" applyProtection="0"/>
    <xf numFmtId="3" fontId="48" fillId="0" borderId="6">
      <alignment horizontal="left" vertical="top" wrapText="1"/>
    </xf>
    <xf numFmtId="191" fontId="9" fillId="0" borderId="0"/>
    <xf numFmtId="192" fontId="6" fillId="0" borderId="0" applyFont="0" applyFill="0" applyBorder="0" applyAlignment="0" applyProtection="0"/>
    <xf numFmtId="0" fontId="49" fillId="0" borderId="0" applyNumberFormat="0" applyFill="0" applyBorder="0" applyAlignment="0" applyProtection="0"/>
    <xf numFmtId="2" fontId="9" fillId="0" borderId="0" applyFont="0" applyFill="0" applyBorder="0" applyAlignment="0" applyProtection="0"/>
    <xf numFmtId="0" fontId="50" fillId="0" borderId="0">
      <alignment vertical="top" wrapText="1"/>
    </xf>
    <xf numFmtId="0" fontId="51" fillId="6" borderId="0" applyNumberFormat="0" applyBorder="0" applyAlignment="0" applyProtection="0"/>
    <xf numFmtId="38" fontId="52" fillId="24" borderId="0" applyNumberFormat="0" applyBorder="0" applyAlignment="0" applyProtection="0"/>
    <xf numFmtId="0" fontId="53" fillId="0" borderId="0">
      <alignment horizontal="left"/>
    </xf>
    <xf numFmtId="0" fontId="7" fillId="0" borderId="7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5" fillId="0" borderId="8" applyNumberFormat="0" applyFill="0" applyAlignment="0" applyProtection="0"/>
    <xf numFmtId="0" fontId="55" fillId="0" borderId="0" applyNumberFormat="0" applyFill="0" applyBorder="0" applyAlignment="0" applyProtection="0"/>
    <xf numFmtId="0" fontId="54" fillId="0" borderId="0" applyProtection="0"/>
    <xf numFmtId="0" fontId="7" fillId="0" borderId="0" applyProtection="0"/>
    <xf numFmtId="0" fontId="56" fillId="0" borderId="0" applyNumberFormat="0" applyFill="0" applyBorder="0" applyAlignment="0" applyProtection="0">
      <alignment vertical="top"/>
      <protection locked="0"/>
    </xf>
    <xf numFmtId="10" fontId="52" fillId="24" borderId="9" applyNumberFormat="0" applyBorder="0" applyAlignment="0" applyProtection="0"/>
    <xf numFmtId="0" fontId="57" fillId="9" borderId="4" applyNumberFormat="0" applyAlignment="0" applyProtection="0"/>
    <xf numFmtId="0" fontId="9" fillId="0" borderId="0"/>
    <xf numFmtId="0" fontId="58" fillId="0" borderId="10" applyNumberFormat="0" applyFill="0" applyAlignment="0" applyProtection="0"/>
    <xf numFmtId="0" fontId="59" fillId="0" borderId="11"/>
    <xf numFmtId="165" fontId="9" fillId="0" borderId="12"/>
    <xf numFmtId="165" fontId="18" fillId="0" borderId="12"/>
    <xf numFmtId="165" fontId="18" fillId="0" borderId="12"/>
    <xf numFmtId="187" fontId="9" fillId="0" borderId="0" applyFont="0" applyFill="0" applyBorder="0" applyAlignment="0" applyProtection="0"/>
    <xf numFmtId="193" fontId="9" fillId="0" borderId="0" applyFont="0" applyFill="0" applyBorder="0" applyAlignment="0" applyProtection="0"/>
    <xf numFmtId="0" fontId="8" fillId="0" borderId="0" applyNumberFormat="0" applyFont="0" applyFill="0" applyAlignment="0"/>
    <xf numFmtId="0" fontId="60" fillId="25" borderId="0" applyNumberFormat="0" applyBorder="0" applyAlignment="0" applyProtection="0"/>
    <xf numFmtId="0" fontId="32" fillId="0" borderId="0"/>
    <xf numFmtId="0" fontId="6" fillId="0" borderId="0">
      <alignment horizontal="left"/>
    </xf>
    <xf numFmtId="37" fontId="61" fillId="0" borderId="0"/>
    <xf numFmtId="0" fontId="6" fillId="0" borderId="0">
      <alignment horizontal="left"/>
    </xf>
    <xf numFmtId="194" fontId="62" fillId="0" borderId="0"/>
    <xf numFmtId="194" fontId="62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63" fillId="0" borderId="0"/>
    <xf numFmtId="0" fontId="40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3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9" fillId="0" borderId="0"/>
    <xf numFmtId="0" fontId="25" fillId="0" borderId="0"/>
    <xf numFmtId="0" fontId="25" fillId="0" borderId="0"/>
    <xf numFmtId="0" fontId="63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6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0" fillId="0" borderId="0" applyAlignment="0">
      <alignment vertical="top" wrapText="1"/>
      <protection locked="0"/>
    </xf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63" fillId="0" borderId="0"/>
    <xf numFmtId="0" fontId="9" fillId="0" borderId="0"/>
    <xf numFmtId="0" fontId="9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22" fillId="2" borderId="0" applyNumberFormat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65" fillId="0" borderId="0"/>
    <xf numFmtId="0" fontId="9" fillId="0" borderId="0"/>
    <xf numFmtId="0" fontId="64" fillId="0" borderId="0"/>
    <xf numFmtId="0" fontId="64" fillId="0" borderId="0"/>
    <xf numFmtId="0" fontId="9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64" fillId="0" borderId="0"/>
    <xf numFmtId="0" fontId="64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0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10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0" fontId="9" fillId="0" borderId="0"/>
    <xf numFmtId="0" fontId="63" fillId="0" borderId="0"/>
    <xf numFmtId="0" fontId="40" fillId="0" borderId="0"/>
    <xf numFmtId="0" fontId="67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9" fillId="26" borderId="13" applyNumberFormat="0" applyFont="0" applyAlignment="0" applyProtection="0"/>
    <xf numFmtId="0" fontId="68" fillId="22" borderId="14" applyNumberFormat="0" applyAlignment="0" applyProtection="0"/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70" fillId="0" borderId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95" fontId="9" fillId="0" borderId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71" fillId="0" borderId="0"/>
    <xf numFmtId="0" fontId="72" fillId="0" borderId="0">
      <alignment horizontal="center"/>
    </xf>
    <xf numFmtId="0" fontId="73" fillId="0" borderId="1">
      <alignment horizontal="center" vertical="center"/>
    </xf>
    <xf numFmtId="0" fontId="74" fillId="0" borderId="9" applyAlignment="0">
      <alignment horizontal="center" vertical="center" wrapText="1"/>
    </xf>
    <xf numFmtId="0" fontId="75" fillId="0" borderId="9">
      <alignment horizontal="center" vertical="center" wrapText="1"/>
    </xf>
    <xf numFmtId="3" fontId="10" fillId="0" borderId="0"/>
    <xf numFmtId="0" fontId="76" fillId="0" borderId="15"/>
    <xf numFmtId="0" fontId="59" fillId="0" borderId="0"/>
    <xf numFmtId="0" fontId="77" fillId="0" borderId="0" applyFont="0">
      <alignment horizontal="centerContinuous"/>
    </xf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78" fillId="0" borderId="0" applyNumberFormat="0" applyFill="0" applyBorder="0" applyAlignment="0" applyProtection="0"/>
    <xf numFmtId="0" fontId="67" fillId="0" borderId="6">
      <alignment horizontal="right"/>
    </xf>
    <xf numFmtId="0" fontId="79" fillId="0" borderId="0" applyNumberFormat="0" applyFill="0" applyBorder="0" applyAlignment="0" applyProtection="0"/>
    <xf numFmtId="0" fontId="80" fillId="0" borderId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70" fillId="0" borderId="0">
      <alignment vertical="center"/>
    </xf>
    <xf numFmtId="40" fontId="82" fillId="0" borderId="0" applyFont="0" applyFill="0" applyBorder="0" applyAlignment="0" applyProtection="0"/>
    <xf numFmtId="38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84" fillId="0" borderId="0"/>
    <xf numFmtId="196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97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0" fontId="86" fillId="0" borderId="0"/>
    <xf numFmtId="0" fontId="8" fillId="0" borderId="0"/>
    <xf numFmtId="166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0" fontId="6" fillId="0" borderId="0"/>
    <xf numFmtId="168" fontId="87" fillId="0" borderId="0" applyFont="0" applyFill="0" applyBorder="0" applyAlignment="0" applyProtection="0"/>
    <xf numFmtId="198" fontId="88" fillId="0" borderId="0" applyFont="0" applyFill="0" applyBorder="0" applyAlignment="0" applyProtection="0"/>
    <xf numFmtId="184" fontId="87" fillId="0" borderId="0" applyFont="0" applyFill="0" applyBorder="0" applyAlignment="0" applyProtection="0"/>
    <xf numFmtId="0" fontId="6" fillId="0" borderId="0"/>
    <xf numFmtId="0" fontId="25" fillId="0" borderId="0"/>
    <xf numFmtId="0" fontId="43" fillId="0" borderId="0"/>
    <xf numFmtId="0" fontId="44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89" fillId="0" borderId="0"/>
    <xf numFmtId="0" fontId="9" fillId="0" borderId="0"/>
    <xf numFmtId="0" fontId="44" fillId="0" borderId="0"/>
    <xf numFmtId="0" fontId="44" fillId="0" borderId="0"/>
    <xf numFmtId="0" fontId="9" fillId="0" borderId="0"/>
    <xf numFmtId="0" fontId="25" fillId="0" borderId="0"/>
    <xf numFmtId="0" fontId="9" fillId="0" borderId="0"/>
    <xf numFmtId="0" fontId="6" fillId="0" borderId="0"/>
    <xf numFmtId="0" fontId="44" fillId="0" borderId="0"/>
    <xf numFmtId="0" fontId="9" fillId="0" borderId="0"/>
    <xf numFmtId="0" fontId="5" fillId="0" borderId="0"/>
    <xf numFmtId="0" fontId="5" fillId="0" borderId="0"/>
    <xf numFmtId="0" fontId="90" fillId="0" borderId="0"/>
    <xf numFmtId="0" fontId="4" fillId="0" borderId="0"/>
    <xf numFmtId="0" fontId="91" fillId="0" borderId="0"/>
    <xf numFmtId="0" fontId="6" fillId="0" borderId="0"/>
    <xf numFmtId="43" fontId="10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19" fillId="0" borderId="0"/>
    <xf numFmtId="0" fontId="9" fillId="0" borderId="0"/>
    <xf numFmtId="0" fontId="106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3" fillId="0" borderId="0"/>
    <xf numFmtId="0" fontId="106" fillId="0" borderId="0"/>
    <xf numFmtId="0" fontId="63" fillId="0" borderId="0"/>
    <xf numFmtId="0" fontId="2" fillId="0" borderId="0"/>
    <xf numFmtId="0" fontId="22" fillId="0" borderId="0"/>
    <xf numFmtId="0" fontId="1" fillId="0" borderId="0"/>
  </cellStyleXfs>
  <cellXfs count="644">
    <xf numFmtId="0" fontId="0" fillId="0" borderId="0" xfId="0"/>
    <xf numFmtId="0" fontId="70" fillId="0" borderId="0" xfId="2672" applyFont="1"/>
    <xf numFmtId="0" fontId="70" fillId="0" borderId="0" xfId="2680" applyFont="1"/>
    <xf numFmtId="0" fontId="70" fillId="0" borderId="2" xfId="1" applyFont="1" applyBorder="1" applyAlignment="1">
      <alignment horizontal="center" vertical="center" wrapText="1"/>
    </xf>
    <xf numFmtId="0" fontId="70" fillId="0" borderId="0" xfId="1" applyFont="1" applyAlignment="1">
      <alignment horizontal="center" vertical="center" wrapText="1"/>
    </xf>
    <xf numFmtId="0" fontId="70" fillId="0" borderId="1" xfId="1" applyFont="1" applyBorder="1" applyAlignment="1">
      <alignment horizontal="center" vertical="center" wrapText="1"/>
    </xf>
    <xf numFmtId="0" fontId="70" fillId="0" borderId="0" xfId="2410" applyFont="1"/>
    <xf numFmtId="0" fontId="70" fillId="0" borderId="0" xfId="2663" applyFont="1"/>
    <xf numFmtId="0" fontId="70" fillId="0" borderId="1" xfId="2663" applyFont="1" applyBorder="1"/>
    <xf numFmtId="0" fontId="93" fillId="0" borderId="0" xfId="2663" applyFont="1" applyAlignment="1">
      <alignment horizontal="right"/>
    </xf>
    <xf numFmtId="0" fontId="70" fillId="0" borderId="2" xfId="2663" applyFont="1" applyBorder="1"/>
    <xf numFmtId="0" fontId="70" fillId="0" borderId="2" xfId="2663" applyFont="1" applyBorder="1" applyAlignment="1">
      <alignment horizontal="center" vertical="center"/>
    </xf>
    <xf numFmtId="0" fontId="70" fillId="0" borderId="0" xfId="2663" applyFont="1" applyAlignment="1">
      <alignment horizontal="center" vertical="center"/>
    </xf>
    <xf numFmtId="0" fontId="70" fillId="0" borderId="1" xfId="2663" applyFont="1" applyBorder="1" applyAlignment="1">
      <alignment horizontal="center" vertical="center"/>
    </xf>
    <xf numFmtId="0" fontId="70" fillId="0" borderId="0" xfId="2663" applyFont="1" applyAlignment="1">
      <alignment horizontal="center"/>
    </xf>
    <xf numFmtId="0" fontId="92" fillId="0" borderId="0" xfId="0" applyFont="1"/>
    <xf numFmtId="0" fontId="70" fillId="0" borderId="0" xfId="0" applyFont="1"/>
    <xf numFmtId="0" fontId="70" fillId="0" borderId="0" xfId="0" applyFont="1" applyAlignment="1">
      <alignment horizontal="left" indent="1"/>
    </xf>
    <xf numFmtId="183" fontId="70" fillId="0" borderId="0" xfId="2410" applyNumberFormat="1" applyFont="1"/>
    <xf numFmtId="0" fontId="92" fillId="0" borderId="2" xfId="2326" applyFont="1" applyBorder="1" applyAlignment="1">
      <alignment horizontal="center"/>
    </xf>
    <xf numFmtId="0" fontId="95" fillId="0" borderId="0" xfId="2410" applyFont="1"/>
    <xf numFmtId="0" fontId="92" fillId="0" borderId="0" xfId="2326" applyFont="1" applyAlignment="1">
      <alignment horizontal="center"/>
    </xf>
    <xf numFmtId="0" fontId="92" fillId="0" borderId="0" xfId="2326" applyFont="1" applyAlignment="1">
      <alignment horizontal="center" vertical="center"/>
    </xf>
    <xf numFmtId="0" fontId="70" fillId="0" borderId="0" xfId="2326" applyFont="1" applyAlignment="1">
      <alignment horizontal="center" vertical="center"/>
    </xf>
    <xf numFmtId="0" fontId="70" fillId="0" borderId="0" xfId="2410" applyFont="1" applyAlignment="1">
      <alignment horizontal="left" indent="1"/>
    </xf>
    <xf numFmtId="0" fontId="70" fillId="0" borderId="0" xfId="2691" applyFont="1"/>
    <xf numFmtId="0" fontId="92" fillId="0" borderId="0" xfId="2326" applyFont="1"/>
    <xf numFmtId="0" fontId="70" fillId="0" borderId="0" xfId="2326" applyFont="1"/>
    <xf numFmtId="0" fontId="70" fillId="0" borderId="2" xfId="2410" applyFont="1" applyBorder="1"/>
    <xf numFmtId="0" fontId="70" fillId="0" borderId="0" xfId="1" applyFont="1" applyAlignment="1">
      <alignment vertical="center" wrapText="1"/>
    </xf>
    <xf numFmtId="183" fontId="70" fillId="0" borderId="0" xfId="2434" applyNumberFormat="1" applyFont="1" applyAlignment="1">
      <alignment horizontal="right" indent="1"/>
    </xf>
    <xf numFmtId="183" fontId="92" fillId="0" borderId="0" xfId="2434" applyNumberFormat="1" applyFont="1" applyAlignment="1">
      <alignment horizontal="right" indent="1"/>
    </xf>
    <xf numFmtId="0" fontId="92" fillId="0" borderId="0" xfId="2410" applyFont="1"/>
    <xf numFmtId="0" fontId="70" fillId="0" borderId="0" xfId="2542" applyFont="1" applyAlignment="1">
      <alignment horizontal="center"/>
    </xf>
    <xf numFmtId="0" fontId="93" fillId="0" borderId="0" xfId="2542" applyFont="1" applyAlignment="1">
      <alignment horizontal="right"/>
    </xf>
    <xf numFmtId="0" fontId="70" fillId="0" borderId="0" xfId="2542" applyFont="1"/>
    <xf numFmtId="0" fontId="70" fillId="0" borderId="0" xfId="2410" applyFont="1" applyAlignment="1">
      <alignment horizontal="left" wrapText="1" indent="1"/>
    </xf>
    <xf numFmtId="0" fontId="70" fillId="0" borderId="0" xfId="2664" applyFont="1"/>
    <xf numFmtId="0" fontId="92" fillId="0" borderId="0" xfId="2664" applyFont="1" applyAlignment="1">
      <alignment horizontal="left"/>
    </xf>
    <xf numFmtId="0" fontId="70" fillId="0" borderId="0" xfId="2664" applyFont="1" applyAlignment="1">
      <alignment horizontal="right"/>
    </xf>
    <xf numFmtId="0" fontId="93" fillId="0" borderId="0" xfId="2664" applyFont="1" applyAlignment="1">
      <alignment horizontal="right"/>
    </xf>
    <xf numFmtId="0" fontId="92" fillId="0" borderId="2" xfId="2664" applyFont="1" applyBorder="1" applyAlignment="1">
      <alignment vertical="center" wrapText="1"/>
    </xf>
    <xf numFmtId="0" fontId="70" fillId="0" borderId="2" xfId="2664" applyFont="1" applyBorder="1" applyAlignment="1">
      <alignment horizontal="center" vertical="center" wrapText="1"/>
    </xf>
    <xf numFmtId="0" fontId="92" fillId="0" borderId="0" xfId="2664" applyFont="1" applyAlignment="1">
      <alignment vertical="center" wrapText="1"/>
    </xf>
    <xf numFmtId="0" fontId="70" fillId="0" borderId="0" xfId="2664" applyFont="1" applyAlignment="1">
      <alignment horizontal="center" vertical="center" wrapText="1"/>
    </xf>
    <xf numFmtId="0" fontId="70" fillId="0" borderId="1" xfId="2664" applyFont="1" applyBorder="1" applyAlignment="1">
      <alignment horizontal="center" vertical="center" wrapText="1"/>
    </xf>
    <xf numFmtId="183" fontId="92" fillId="0" borderId="0" xfId="2664" applyNumberFormat="1" applyFont="1" applyAlignment="1">
      <alignment horizontal="right" indent="1"/>
    </xf>
    <xf numFmtId="0" fontId="92" fillId="0" borderId="0" xfId="2664" applyFont="1" applyAlignment="1">
      <alignment horizontal="center" vertical="center" wrapText="1"/>
    </xf>
    <xf numFmtId="0" fontId="93" fillId="0" borderId="0" xfId="2664" applyFont="1" applyAlignment="1">
      <alignment horizontal="center" vertical="center" wrapText="1"/>
    </xf>
    <xf numFmtId="0" fontId="92" fillId="0" borderId="0" xfId="2664" applyFont="1"/>
    <xf numFmtId="0" fontId="92" fillId="0" borderId="0" xfId="2664" applyFont="1" applyAlignment="1">
      <alignment horizontal="left" wrapText="1"/>
    </xf>
    <xf numFmtId="0" fontId="70" fillId="0" borderId="0" xfId="2665" applyFont="1"/>
    <xf numFmtId="0" fontId="70" fillId="0" borderId="1" xfId="2665" applyFont="1" applyBorder="1"/>
    <xf numFmtId="183" fontId="70" fillId="0" borderId="0" xfId="2665" applyNumberFormat="1" applyFont="1"/>
    <xf numFmtId="0" fontId="70" fillId="0" borderId="0" xfId="2666" applyFont="1" applyAlignment="1">
      <alignment horizontal="centerContinuous"/>
    </xf>
    <xf numFmtId="0" fontId="70" fillId="0" borderId="2" xfId="2666" applyFont="1" applyBorder="1" applyAlignment="1">
      <alignment horizontal="centerContinuous"/>
    </xf>
    <xf numFmtId="0" fontId="70" fillId="0" borderId="2" xfId="2666" applyFont="1" applyBorder="1" applyAlignment="1">
      <alignment horizontal="center" vertical="center"/>
    </xf>
    <xf numFmtId="0" fontId="70" fillId="0" borderId="0" xfId="2666" applyFont="1" applyAlignment="1">
      <alignment horizontal="center" vertical="center"/>
    </xf>
    <xf numFmtId="0" fontId="70" fillId="0" borderId="0" xfId="2666" quotePrefix="1" applyFont="1" applyAlignment="1">
      <alignment horizontal="center" vertical="center"/>
    </xf>
    <xf numFmtId="0" fontId="70" fillId="0" borderId="1" xfId="2666" applyFont="1" applyBorder="1" applyAlignment="1">
      <alignment horizontal="centerContinuous"/>
    </xf>
    <xf numFmtId="0" fontId="70" fillId="0" borderId="1" xfId="2666" applyFont="1" applyBorder="1" applyAlignment="1">
      <alignment horizontal="center" vertical="center"/>
    </xf>
    <xf numFmtId="0" fontId="70" fillId="0" borderId="0" xfId="2665" applyFont="1" applyAlignment="1">
      <alignment horizontal="center"/>
    </xf>
    <xf numFmtId="183" fontId="70" fillId="0" borderId="0" xfId="2664" applyNumberFormat="1" applyFont="1"/>
    <xf numFmtId="199" fontId="70" fillId="0" borderId="0" xfId="2665" applyNumberFormat="1" applyFont="1" applyAlignment="1">
      <alignment horizontal="right" indent="1"/>
    </xf>
    <xf numFmtId="0" fontId="70" fillId="0" borderId="0" xfId="2664" applyFont="1" applyAlignment="1">
      <alignment horizontal="left"/>
    </xf>
    <xf numFmtId="0" fontId="70" fillId="0" borderId="0" xfId="2664" applyFont="1" applyAlignment="1">
      <alignment horizontal="left" wrapText="1"/>
    </xf>
    <xf numFmtId="0" fontId="98" fillId="0" borderId="0" xfId="2664" applyFont="1" applyAlignment="1">
      <alignment horizontal="left" wrapText="1"/>
    </xf>
    <xf numFmtId="0" fontId="92" fillId="0" borderId="0" xfId="2667" applyFont="1" applyAlignment="1">
      <alignment horizontal="left"/>
    </xf>
    <xf numFmtId="0" fontId="70" fillId="0" borderId="0" xfId="2666" applyFont="1" applyAlignment="1">
      <alignment horizontal="center"/>
    </xf>
    <xf numFmtId="0" fontId="70" fillId="0" borderId="0" xfId="2683" applyFont="1"/>
    <xf numFmtId="183" fontId="70" fillId="0" borderId="0" xfId="2683" applyNumberFormat="1" applyFont="1"/>
    <xf numFmtId="1" fontId="70" fillId="0" borderId="0" xfId="2683" applyNumberFormat="1" applyFont="1"/>
    <xf numFmtId="0" fontId="92" fillId="0" borderId="0" xfId="2684" applyFont="1"/>
    <xf numFmtId="0" fontId="93" fillId="0" borderId="0" xfId="2683" applyFont="1" applyAlignment="1">
      <alignment horizontal="right"/>
    </xf>
    <xf numFmtId="0" fontId="70" fillId="0" borderId="2" xfId="2683" applyFont="1" applyBorder="1"/>
    <xf numFmtId="0" fontId="70" fillId="0" borderId="2" xfId="2683" applyFont="1" applyBorder="1" applyAlignment="1">
      <alignment horizontal="center" vertical="center" wrapText="1"/>
    </xf>
    <xf numFmtId="0" fontId="70" fillId="0" borderId="0" xfId="2683" applyFont="1" applyAlignment="1">
      <alignment horizontal="center" vertical="center" wrapText="1"/>
    </xf>
    <xf numFmtId="0" fontId="92" fillId="0" borderId="0" xfId="2676" applyFont="1" applyAlignment="1">
      <alignment horizontal="left"/>
    </xf>
    <xf numFmtId="0" fontId="92" fillId="0" borderId="0" xfId="2676" applyFont="1"/>
    <xf numFmtId="183" fontId="92" fillId="0" borderId="0" xfId="2685" applyNumberFormat="1" applyFont="1" applyAlignment="1">
      <alignment horizontal="right" indent="2"/>
    </xf>
    <xf numFmtId="0" fontId="70" fillId="0" borderId="0" xfId="2676" applyFont="1"/>
    <xf numFmtId="0" fontId="70" fillId="0" borderId="0" xfId="2676" applyFont="1" applyAlignment="1">
      <alignment horizontal="left"/>
    </xf>
    <xf numFmtId="183" fontId="98" fillId="0" borderId="0" xfId="2685" applyNumberFormat="1" applyFont="1" applyAlignment="1">
      <alignment horizontal="right" indent="1"/>
    </xf>
    <xf numFmtId="183" fontId="98" fillId="0" borderId="0" xfId="2685" applyNumberFormat="1" applyFont="1" applyAlignment="1">
      <alignment horizontal="right" indent="2"/>
    </xf>
    <xf numFmtId="0" fontId="70" fillId="0" borderId="0" xfId="2676" applyFont="1" applyAlignment="1">
      <alignment horizontal="left" wrapText="1"/>
    </xf>
    <xf numFmtId="0" fontId="70" fillId="0" borderId="0" xfId="2676" applyFont="1" applyAlignment="1">
      <alignment wrapText="1"/>
    </xf>
    <xf numFmtId="183" fontId="70" fillId="0" borderId="0" xfId="2685" applyNumberFormat="1" applyFont="1" applyAlignment="1">
      <alignment horizontal="right" indent="2"/>
    </xf>
    <xf numFmtId="0" fontId="93" fillId="0" borderId="0" xfId="2676" applyFont="1" applyAlignment="1">
      <alignment horizontal="left"/>
    </xf>
    <xf numFmtId="1" fontId="93" fillId="0" borderId="0" xfId="2685" applyNumberFormat="1" applyFont="1" applyAlignment="1">
      <alignment horizontal="right"/>
    </xf>
    <xf numFmtId="1" fontId="99" fillId="0" borderId="0" xfId="2685" applyNumberFormat="1" applyFont="1" applyAlignment="1">
      <alignment horizontal="right"/>
    </xf>
    <xf numFmtId="183" fontId="99" fillId="0" borderId="0" xfId="2685" applyNumberFormat="1" applyFont="1" applyAlignment="1">
      <alignment horizontal="right" indent="1"/>
    </xf>
    <xf numFmtId="0" fontId="70" fillId="0" borderId="0" xfId="2688" applyFont="1" applyAlignment="1">
      <alignment horizontal="left" indent="1"/>
    </xf>
    <xf numFmtId="183" fontId="70" fillId="0" borderId="0" xfId="2685" applyNumberFormat="1" applyFont="1" applyAlignment="1">
      <alignment horizontal="right"/>
    </xf>
    <xf numFmtId="1" fontId="70" fillId="0" borderId="0" xfId="2685" applyNumberFormat="1" applyFont="1" applyAlignment="1">
      <alignment horizontal="right"/>
    </xf>
    <xf numFmtId="0" fontId="93" fillId="0" borderId="0" xfId="2676" applyFont="1"/>
    <xf numFmtId="183" fontId="70" fillId="0" borderId="0" xfId="2683" applyNumberFormat="1" applyFont="1" applyAlignment="1">
      <alignment horizontal="right"/>
    </xf>
    <xf numFmtId="183" fontId="70" fillId="0" borderId="0" xfId="2683" applyNumberFormat="1" applyFont="1" applyAlignment="1">
      <alignment horizontal="right" indent="1"/>
    </xf>
    <xf numFmtId="0" fontId="70" fillId="0" borderId="0" xfId="2667" applyFont="1"/>
    <xf numFmtId="0" fontId="70" fillId="0" borderId="0" xfId="2667" applyFont="1" applyAlignment="1">
      <alignment horizontal="left" indent="1"/>
    </xf>
    <xf numFmtId="1" fontId="70" fillId="0" borderId="0" xfId="2683" applyNumberFormat="1" applyFont="1" applyAlignment="1">
      <alignment horizontal="right"/>
    </xf>
    <xf numFmtId="0" fontId="70" fillId="0" borderId="1" xfId="2683" applyFont="1" applyBorder="1" applyAlignment="1">
      <alignment horizontal="center" vertical="center" wrapText="1"/>
    </xf>
    <xf numFmtId="0" fontId="92" fillId="0" borderId="0" xfId="2670" applyFont="1"/>
    <xf numFmtId="0" fontId="70" fillId="0" borderId="0" xfId="2670" applyFont="1"/>
    <xf numFmtId="183" fontId="99" fillId="0" borderId="0" xfId="2685" applyNumberFormat="1" applyFont="1" applyAlignment="1">
      <alignment horizontal="right" indent="2"/>
    </xf>
    <xf numFmtId="0" fontId="70" fillId="0" borderId="0" xfId="2674" applyFont="1"/>
    <xf numFmtId="1" fontId="70" fillId="0" borderId="0" xfId="2685" applyNumberFormat="1" applyFont="1" applyAlignment="1">
      <alignment horizontal="right" indent="1"/>
    </xf>
    <xf numFmtId="1" fontId="98" fillId="0" borderId="0" xfId="2685" applyNumberFormat="1" applyFont="1" applyAlignment="1">
      <alignment horizontal="right" indent="1"/>
    </xf>
    <xf numFmtId="0" fontId="70" fillId="0" borderId="0" xfId="2689" applyFont="1"/>
    <xf numFmtId="1" fontId="70" fillId="0" borderId="0" xfId="2683" applyNumberFormat="1" applyFont="1" applyAlignment="1">
      <alignment horizontal="right" indent="1"/>
    </xf>
    <xf numFmtId="183" fontId="70" fillId="0" borderId="0" xfId="2683" applyNumberFormat="1" applyFont="1" applyAlignment="1">
      <alignment horizontal="right" indent="2"/>
    </xf>
    <xf numFmtId="0" fontId="70" fillId="0" borderId="0" xfId="2539" applyFont="1" applyAlignment="1">
      <alignment horizontal="left" indent="1"/>
    </xf>
    <xf numFmtId="0" fontId="70" fillId="0" borderId="0" xfId="0" applyFont="1" applyAlignment="1">
      <alignment wrapText="1"/>
    </xf>
    <xf numFmtId="0" fontId="100" fillId="0" borderId="0" xfId="0" applyFont="1" applyAlignment="1">
      <alignment wrapText="1"/>
    </xf>
    <xf numFmtId="0" fontId="70" fillId="0" borderId="0" xfId="0" quotePrefix="1" applyFont="1" applyAlignment="1">
      <alignment wrapText="1"/>
    </xf>
    <xf numFmtId="0" fontId="93" fillId="0" borderId="1" xfId="2683" applyFont="1" applyBorder="1" applyAlignment="1">
      <alignment horizontal="right" vertical="center"/>
    </xf>
    <xf numFmtId="0" fontId="70" fillId="0" borderId="0" xfId="2683" applyFont="1" applyAlignment="1">
      <alignment vertical="center"/>
    </xf>
    <xf numFmtId="0" fontId="92" fillId="0" borderId="0" xfId="2673" applyFont="1"/>
    <xf numFmtId="0" fontId="92" fillId="0" borderId="0" xfId="2673" applyFont="1" applyAlignment="1">
      <alignment horizontal="center"/>
    </xf>
    <xf numFmtId="0" fontId="70" fillId="0" borderId="0" xfId="2673" applyFont="1"/>
    <xf numFmtId="0" fontId="95" fillId="0" borderId="0" xfId="0" applyFont="1" applyAlignment="1">
      <alignment wrapText="1"/>
    </xf>
    <xf numFmtId="0" fontId="70" fillId="0" borderId="1" xfId="2673" applyFont="1" applyBorder="1"/>
    <xf numFmtId="0" fontId="93" fillId="0" borderId="0" xfId="2673" applyFont="1" applyAlignment="1">
      <alignment horizontal="right"/>
    </xf>
    <xf numFmtId="0" fontId="95" fillId="0" borderId="2" xfId="0" applyFont="1" applyBorder="1" applyAlignment="1">
      <alignment horizontal="center" vertical="center" wrapText="1"/>
    </xf>
    <xf numFmtId="183" fontId="70" fillId="0" borderId="0" xfId="2673" applyNumberFormat="1" applyFont="1" applyAlignment="1">
      <alignment horizontal="right" indent="1"/>
    </xf>
    <xf numFmtId="183" fontId="70" fillId="0" borderId="0" xfId="2673" applyNumberFormat="1" applyFont="1" applyAlignment="1">
      <alignment horizontal="right" indent="3"/>
    </xf>
    <xf numFmtId="0" fontId="95" fillId="0" borderId="0" xfId="0" applyFont="1" applyAlignment="1">
      <alignment horizontal="center" vertical="center" wrapText="1"/>
    </xf>
    <xf numFmtId="0" fontId="95" fillId="0" borderId="1" xfId="0" applyFont="1" applyBorder="1" applyAlignment="1">
      <alignment horizontal="center" vertical="center" wrapText="1"/>
    </xf>
    <xf numFmtId="0" fontId="93" fillId="0" borderId="0" xfId="2673" applyFont="1"/>
    <xf numFmtId="0" fontId="100" fillId="0" borderId="0" xfId="2673" applyFont="1"/>
    <xf numFmtId="0" fontId="93" fillId="0" borderId="0" xfId="2673" quotePrefix="1" applyFont="1" applyAlignment="1">
      <alignment horizontal="left"/>
    </xf>
    <xf numFmtId="0" fontId="70" fillId="0" borderId="0" xfId="2673" applyFont="1" applyAlignment="1">
      <alignment horizontal="left"/>
    </xf>
    <xf numFmtId="1" fontId="70" fillId="0" borderId="0" xfId="2668" applyNumberFormat="1" applyFont="1" applyAlignment="1">
      <alignment horizontal="right"/>
    </xf>
    <xf numFmtId="2" fontId="70" fillId="0" borderId="0" xfId="0" applyNumberFormat="1" applyFont="1"/>
    <xf numFmtId="2" fontId="70" fillId="0" borderId="0" xfId="0" applyNumberFormat="1" applyFont="1" applyAlignment="1">
      <alignment wrapText="1"/>
    </xf>
    <xf numFmtId="0" fontId="70" fillId="0" borderId="0" xfId="2671" applyFont="1"/>
    <xf numFmtId="0" fontId="70" fillId="0" borderId="0" xfId="2682" applyFont="1"/>
    <xf numFmtId="0" fontId="70" fillId="0" borderId="2" xfId="2671" applyFont="1" applyBorder="1"/>
    <xf numFmtId="0" fontId="92" fillId="0" borderId="0" xfId="2671" applyFont="1" applyAlignment="1">
      <alignment horizontal="left"/>
    </xf>
    <xf numFmtId="0" fontId="93" fillId="0" borderId="0" xfId="2671" applyFont="1" applyAlignment="1">
      <alignment horizontal="right"/>
    </xf>
    <xf numFmtId="2" fontId="70" fillId="0" borderId="0" xfId="2682" applyNumberFormat="1" applyFont="1"/>
    <xf numFmtId="2" fontId="70" fillId="0" borderId="0" xfId="2682" applyNumberFormat="1" applyFont="1" applyAlignment="1">
      <alignment horizontal="right" indent="1"/>
    </xf>
    <xf numFmtId="0" fontId="100" fillId="0" borderId="0" xfId="2671" applyFont="1"/>
    <xf numFmtId="2" fontId="92" fillId="0" borderId="0" xfId="2675" applyNumberFormat="1" applyFont="1" applyAlignment="1">
      <alignment horizontal="right"/>
    </xf>
    <xf numFmtId="183" fontId="92" fillId="0" borderId="0" xfId="2671" applyNumberFormat="1" applyFont="1" applyAlignment="1">
      <alignment horizontal="center"/>
    </xf>
    <xf numFmtId="0" fontId="70" fillId="0" borderId="1" xfId="2326" applyFont="1" applyBorder="1"/>
    <xf numFmtId="0" fontId="92" fillId="0" borderId="0" xfId="2672" applyFont="1"/>
    <xf numFmtId="0" fontId="95" fillId="0" borderId="0" xfId="2686" applyFont="1"/>
    <xf numFmtId="0" fontId="70" fillId="0" borderId="0" xfId="2681" applyFont="1" applyAlignment="1">
      <alignment horizontal="left"/>
    </xf>
    <xf numFmtId="0" fontId="70" fillId="0" borderId="0" xfId="2681" applyFont="1"/>
    <xf numFmtId="0" fontId="70" fillId="0" borderId="0" xfId="2681" applyFont="1" applyAlignment="1">
      <alignment horizontal="center"/>
    </xf>
    <xf numFmtId="0" fontId="93" fillId="0" borderId="0" xfId="2681" applyFont="1" applyAlignment="1">
      <alignment horizontal="right"/>
    </xf>
    <xf numFmtId="0" fontId="70" fillId="0" borderId="2" xfId="2681" applyFont="1" applyBorder="1" applyAlignment="1">
      <alignment vertical="center" wrapText="1"/>
    </xf>
    <xf numFmtId="0" fontId="70" fillId="0" borderId="0" xfId="2681" applyFont="1" applyAlignment="1">
      <alignment vertical="center" wrapText="1"/>
    </xf>
    <xf numFmtId="0" fontId="70" fillId="0" borderId="0" xfId="2681" applyFont="1" applyAlignment="1">
      <alignment horizontal="center" vertical="top" wrapText="1"/>
    </xf>
    <xf numFmtId="1" fontId="70" fillId="0" borderId="0" xfId="2677" applyNumberFormat="1" applyFont="1" applyAlignment="1">
      <alignment horizontal="center" vertical="top" wrapText="1"/>
    </xf>
    <xf numFmtId="0" fontId="70" fillId="0" borderId="0" xfId="2673" applyFont="1" applyAlignment="1">
      <alignment horizontal="center" vertical="top" wrapText="1"/>
    </xf>
    <xf numFmtId="0" fontId="92" fillId="0" borderId="0" xfId="2679" applyFont="1" applyAlignment="1">
      <alignment horizontal="left"/>
    </xf>
    <xf numFmtId="0" fontId="92" fillId="0" borderId="0" xfId="2679" applyFont="1" applyAlignment="1">
      <alignment horizontal="left" wrapText="1"/>
    </xf>
    <xf numFmtId="0" fontId="70" fillId="0" borderId="0" xfId="2679" applyFont="1" applyAlignment="1">
      <alignment horizontal="left"/>
    </xf>
    <xf numFmtId="0" fontId="92" fillId="0" borderId="0" xfId="2679" applyFont="1"/>
    <xf numFmtId="0" fontId="70" fillId="0" borderId="0" xfId="2679" applyFont="1"/>
    <xf numFmtId="0" fontId="95" fillId="0" borderId="0" xfId="2437" applyFont="1"/>
    <xf numFmtId="0" fontId="70" fillId="0" borderId="0" xfId="2672" applyFont="1" applyAlignment="1">
      <alignment vertical="center"/>
    </xf>
    <xf numFmtId="0" fontId="97" fillId="0" borderId="0" xfId="2668" applyFont="1"/>
    <xf numFmtId="0" fontId="95" fillId="0" borderId="1" xfId="2668" applyFont="1" applyBorder="1"/>
    <xf numFmtId="0" fontId="95" fillId="0" borderId="0" xfId="2668" applyFont="1"/>
    <xf numFmtId="0" fontId="95" fillId="0" borderId="2" xfId="2668" applyFont="1" applyBorder="1"/>
    <xf numFmtId="0" fontId="101" fillId="0" borderId="2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0" fontId="95" fillId="0" borderId="0" xfId="2668" applyFont="1" applyAlignment="1">
      <alignment horizontal="center"/>
    </xf>
    <xf numFmtId="0" fontId="95" fillId="0" borderId="0" xfId="2668" applyFont="1" applyAlignment="1">
      <alignment horizontal="left" indent="2"/>
    </xf>
    <xf numFmtId="49" fontId="95" fillId="0" borderId="0" xfId="0" applyNumberFormat="1" applyFont="1" applyAlignment="1">
      <alignment horizontal="left" wrapText="1" indent="1"/>
    </xf>
    <xf numFmtId="3" fontId="70" fillId="0" borderId="0" xfId="2665" applyNumberFormat="1" applyFont="1"/>
    <xf numFmtId="3" fontId="70" fillId="0" borderId="0" xfId="2664" applyNumberFormat="1" applyFont="1" applyAlignment="1">
      <alignment horizontal="right" indent="1"/>
    </xf>
    <xf numFmtId="3" fontId="104" fillId="0" borderId="0" xfId="2685" applyNumberFormat="1" applyFont="1" applyAlignment="1">
      <alignment horizontal="right"/>
    </xf>
    <xf numFmtId="0" fontId="70" fillId="0" borderId="0" xfId="2683" applyFont="1" applyAlignment="1">
      <alignment horizontal="center"/>
    </xf>
    <xf numFmtId="3" fontId="70" fillId="0" borderId="0" xfId="2683" applyNumberFormat="1" applyFont="1"/>
    <xf numFmtId="3" fontId="92" fillId="0" borderId="0" xfId="2683" applyNumberFormat="1" applyFont="1"/>
    <xf numFmtId="4" fontId="70" fillId="0" borderId="0" xfId="2683" applyNumberFormat="1" applyFont="1" applyAlignment="1">
      <alignment horizontal="right" indent="1"/>
    </xf>
    <xf numFmtId="4" fontId="70" fillId="0" borderId="0" xfId="2683" applyNumberFormat="1" applyFont="1" applyAlignment="1">
      <alignment horizontal="right" indent="2"/>
    </xf>
    <xf numFmtId="4" fontId="70" fillId="0" borderId="0" xfId="2683" applyNumberFormat="1" applyFont="1"/>
    <xf numFmtId="2" fontId="70" fillId="0" borderId="0" xfId="2410" applyNumberFormat="1" applyFont="1"/>
    <xf numFmtId="2" fontId="70" fillId="0" borderId="0" xfId="2664" applyNumberFormat="1" applyFont="1" applyAlignment="1">
      <alignment horizontal="right" indent="1"/>
    </xf>
    <xf numFmtId="3" fontId="70" fillId="0" borderId="0" xfId="2664" applyNumberFormat="1" applyFont="1"/>
    <xf numFmtId="4" fontId="70" fillId="0" borderId="0" xfId="2664" applyNumberFormat="1" applyFont="1" applyAlignment="1">
      <alignment horizontal="right" indent="1"/>
    </xf>
    <xf numFmtId="4" fontId="70" fillId="0" borderId="0" xfId="2664" applyNumberFormat="1" applyFont="1" applyAlignment="1">
      <alignment horizontal="right" indent="2"/>
    </xf>
    <xf numFmtId="3" fontId="70" fillId="0" borderId="0" xfId="2683" applyNumberFormat="1" applyFont="1" applyAlignment="1">
      <alignment horizontal="right"/>
    </xf>
    <xf numFmtId="3" fontId="70" fillId="0" borderId="0" xfId="2673" applyNumberFormat="1" applyFont="1"/>
    <xf numFmtId="3" fontId="97" fillId="0" borderId="0" xfId="0" applyNumberFormat="1" applyFont="1" applyAlignment="1">
      <alignment wrapText="1"/>
    </xf>
    <xf numFmtId="3" fontId="92" fillId="0" borderId="0" xfId="2673" applyNumberFormat="1" applyFont="1" applyAlignment="1">
      <alignment horizontal="right" indent="1"/>
    </xf>
    <xf numFmtId="0" fontId="70" fillId="0" borderId="0" xfId="2673" applyFont="1" applyAlignment="1">
      <alignment horizontal="right" indent="1"/>
    </xf>
    <xf numFmtId="0" fontId="94" fillId="0" borderId="0" xfId="2673" applyFont="1" applyAlignment="1">
      <alignment horizontal="center"/>
    </xf>
    <xf numFmtId="3" fontId="70" fillId="0" borderId="0" xfId="2410" applyNumberFormat="1" applyFont="1"/>
    <xf numFmtId="3" fontId="92" fillId="0" borderId="0" xfId="2673" applyNumberFormat="1" applyFont="1"/>
    <xf numFmtId="0" fontId="70" fillId="0" borderId="0" xfId="2673" applyFont="1" applyAlignment="1">
      <alignment horizontal="center"/>
    </xf>
    <xf numFmtId="3" fontId="92" fillId="0" borderId="0" xfId="2673" applyNumberFormat="1" applyFont="1" applyAlignment="1">
      <alignment horizontal="right"/>
    </xf>
    <xf numFmtId="3" fontId="70" fillId="0" borderId="0" xfId="2673" applyNumberFormat="1" applyFont="1" applyAlignment="1">
      <alignment horizontal="right"/>
    </xf>
    <xf numFmtId="3" fontId="95" fillId="0" borderId="0" xfId="0" applyNumberFormat="1" applyFont="1" applyAlignment="1">
      <alignment wrapText="1"/>
    </xf>
    <xf numFmtId="2" fontId="70" fillId="0" borderId="0" xfId="1" applyNumberFormat="1" applyFont="1" applyAlignment="1">
      <alignment horizontal="right" wrapText="1"/>
    </xf>
    <xf numFmtId="2" fontId="92" fillId="0" borderId="0" xfId="1" applyNumberFormat="1" applyFont="1" applyAlignment="1">
      <alignment horizontal="right" wrapText="1"/>
    </xf>
    <xf numFmtId="2" fontId="70" fillId="0" borderId="0" xfId="2673" applyNumberFormat="1" applyFont="1"/>
    <xf numFmtId="2" fontId="92" fillId="0" borderId="0" xfId="2673" applyNumberFormat="1" applyFont="1"/>
    <xf numFmtId="3" fontId="70" fillId="0" borderId="0" xfId="2326" applyNumberFormat="1" applyFont="1"/>
    <xf numFmtId="4" fontId="70" fillId="0" borderId="0" xfId="2326" applyNumberFormat="1" applyFont="1"/>
    <xf numFmtId="3" fontId="92" fillId="0" borderId="0" xfId="2326" applyNumberFormat="1" applyFont="1"/>
    <xf numFmtId="3" fontId="70" fillId="0" borderId="0" xfId="2326" applyNumberFormat="1" applyFont="1" applyAlignment="1">
      <alignment horizontal="right"/>
    </xf>
    <xf numFmtId="3" fontId="92" fillId="0" borderId="0" xfId="2681" applyNumberFormat="1" applyFont="1" applyAlignment="1">
      <alignment horizontal="right" indent="1"/>
    </xf>
    <xf numFmtId="3" fontId="70" fillId="0" borderId="0" xfId="2681" applyNumberFormat="1" applyFont="1" applyAlignment="1">
      <alignment horizontal="right" indent="1"/>
    </xf>
    <xf numFmtId="3" fontId="95" fillId="0" borderId="0" xfId="2686" applyNumberFormat="1" applyFont="1"/>
    <xf numFmtId="3" fontId="70" fillId="0" borderId="0" xfId="2681" applyNumberFormat="1" applyFont="1"/>
    <xf numFmtId="4" fontId="70" fillId="0" borderId="0" xfId="2681" applyNumberFormat="1" applyFont="1" applyAlignment="1">
      <alignment horizontal="right" indent="1"/>
    </xf>
    <xf numFmtId="4" fontId="95" fillId="0" borderId="0" xfId="2686" applyNumberFormat="1" applyFont="1"/>
    <xf numFmtId="4" fontId="70" fillId="0" borderId="0" xfId="2681" applyNumberFormat="1" applyFont="1"/>
    <xf numFmtId="4" fontId="92" fillId="0" borderId="0" xfId="2681" applyNumberFormat="1" applyFont="1" applyAlignment="1">
      <alignment horizontal="right" indent="2"/>
    </xf>
    <xf numFmtId="3" fontId="95" fillId="0" borderId="0" xfId="2686" applyNumberFormat="1" applyFont="1" applyAlignment="1">
      <alignment horizontal="right" indent="1"/>
    </xf>
    <xf numFmtId="3" fontId="70" fillId="0" borderId="0" xfId="2681" applyNumberFormat="1" applyFont="1" applyAlignment="1">
      <alignment horizontal="right" indent="2"/>
    </xf>
    <xf numFmtId="2" fontId="70" fillId="0" borderId="0" xfId="2683" applyNumberFormat="1" applyFont="1"/>
    <xf numFmtId="3" fontId="70" fillId="0" borderId="0" xfId="2672" applyNumberFormat="1" applyFont="1"/>
    <xf numFmtId="0" fontId="70" fillId="0" borderId="0" xfId="2672" applyFont="1" applyAlignment="1">
      <alignment horizontal="center"/>
    </xf>
    <xf numFmtId="4" fontId="70" fillId="0" borderId="0" xfId="2672" applyNumberFormat="1" applyFont="1"/>
    <xf numFmtId="3" fontId="92" fillId="0" borderId="0" xfId="2672" applyNumberFormat="1" applyFont="1"/>
    <xf numFmtId="4" fontId="92" fillId="0" borderId="0" xfId="2672" applyNumberFormat="1" applyFont="1"/>
    <xf numFmtId="4" fontId="92" fillId="0" borderId="0" xfId="2664" applyNumberFormat="1" applyFont="1" applyAlignment="1">
      <alignment horizontal="right" indent="3"/>
    </xf>
    <xf numFmtId="4" fontId="70" fillId="0" borderId="0" xfId="2664" applyNumberFormat="1" applyFont="1" applyAlignment="1">
      <alignment horizontal="right" indent="3"/>
    </xf>
    <xf numFmtId="2" fontId="70" fillId="0" borderId="0" xfId="2682" applyNumberFormat="1" applyFont="1" applyAlignment="1">
      <alignment horizontal="right"/>
    </xf>
    <xf numFmtId="2" fontId="70" fillId="0" borderId="0" xfId="2665" applyNumberFormat="1" applyFont="1"/>
    <xf numFmtId="0" fontId="97" fillId="0" borderId="0" xfId="2410" applyFont="1"/>
    <xf numFmtId="0" fontId="95" fillId="0" borderId="0" xfId="2410" applyFont="1" applyAlignment="1">
      <alignment horizontal="left" indent="1"/>
    </xf>
    <xf numFmtId="49" fontId="97" fillId="0" borderId="0" xfId="0" applyNumberFormat="1" applyFont="1" applyAlignment="1">
      <alignment wrapText="1"/>
    </xf>
    <xf numFmtId="0" fontId="32" fillId="0" borderId="0" xfId="0" applyFont="1"/>
    <xf numFmtId="0" fontId="70" fillId="0" borderId="1" xfId="0" applyFont="1" applyBorder="1"/>
    <xf numFmtId="0" fontId="93" fillId="0" borderId="1" xfId="0" applyFont="1" applyBorder="1" applyAlignment="1">
      <alignment horizontal="right"/>
    </xf>
    <xf numFmtId="3" fontId="103" fillId="0" borderId="0" xfId="2683" applyNumberFormat="1" applyFont="1"/>
    <xf numFmtId="3" fontId="104" fillId="0" borderId="0" xfId="2683" applyNumberFormat="1" applyFont="1"/>
    <xf numFmtId="0" fontId="104" fillId="0" borderId="0" xfId="2683" applyFont="1" applyAlignment="1">
      <alignment horizontal="right"/>
    </xf>
    <xf numFmtId="0" fontId="92" fillId="0" borderId="0" xfId="2683" applyFont="1" applyAlignment="1">
      <alignment horizontal="center"/>
    </xf>
    <xf numFmtId="3" fontId="104" fillId="0" borderId="0" xfId="2683" applyNumberFormat="1" applyFont="1" applyAlignment="1">
      <alignment horizontal="right"/>
    </xf>
    <xf numFmtId="3" fontId="103" fillId="0" borderId="0" xfId="2683" applyNumberFormat="1" applyFont="1" applyAlignment="1">
      <alignment horizontal="right"/>
    </xf>
    <xf numFmtId="0" fontId="95" fillId="0" borderId="0" xfId="2668" applyFont="1" applyAlignment="1">
      <alignment horizontal="right"/>
    </xf>
    <xf numFmtId="3" fontId="95" fillId="0" borderId="0" xfId="2410" applyNumberFormat="1" applyFont="1"/>
    <xf numFmtId="4" fontId="95" fillId="0" borderId="0" xfId="2410" applyNumberFormat="1" applyFont="1"/>
    <xf numFmtId="3" fontId="97" fillId="0" borderId="0" xfId="2410" applyNumberFormat="1" applyFont="1"/>
    <xf numFmtId="2" fontId="97" fillId="0" borderId="0" xfId="2410" applyNumberFormat="1" applyFont="1"/>
    <xf numFmtId="2" fontId="95" fillId="0" borderId="0" xfId="2410" applyNumberFormat="1" applyFont="1"/>
    <xf numFmtId="3" fontId="70" fillId="0" borderId="0" xfId="2673" applyNumberFormat="1" applyFont="1" applyAlignment="1">
      <alignment horizontal="right" indent="3"/>
    </xf>
    <xf numFmtId="3" fontId="92" fillId="0" borderId="0" xfId="2673" applyNumberFormat="1" applyFont="1" applyAlignment="1">
      <alignment horizontal="right" indent="3"/>
    </xf>
    <xf numFmtId="3" fontId="92" fillId="0" borderId="0" xfId="0" applyNumberFormat="1" applyFont="1"/>
    <xf numFmtId="3" fontId="70" fillId="0" borderId="0" xfId="0" applyNumberFormat="1" applyFont="1"/>
    <xf numFmtId="3" fontId="92" fillId="0" borderId="0" xfId="0" applyNumberFormat="1" applyFont="1" applyAlignment="1">
      <alignment horizontal="right"/>
    </xf>
    <xf numFmtId="4" fontId="92" fillId="0" borderId="0" xfId="0" applyNumberFormat="1" applyFont="1" applyAlignment="1">
      <alignment horizontal="right" indent="2"/>
    </xf>
    <xf numFmtId="4" fontId="70" fillId="0" borderId="0" xfId="0" applyNumberFormat="1" applyFont="1" applyAlignment="1">
      <alignment horizontal="right" indent="2"/>
    </xf>
    <xf numFmtId="4" fontId="70" fillId="0" borderId="0" xfId="2682" applyNumberFormat="1" applyFont="1"/>
    <xf numFmtId="4" fontId="100" fillId="0" borderId="0" xfId="2682" applyNumberFormat="1" applyFont="1"/>
    <xf numFmtId="2" fontId="92" fillId="0" borderId="0" xfId="2682" applyNumberFormat="1" applyFont="1"/>
    <xf numFmtId="2" fontId="70" fillId="0" borderId="0" xfId="2682" applyNumberFormat="1" applyFont="1" applyAlignment="1">
      <alignment horizontal="right" indent="2"/>
    </xf>
    <xf numFmtId="2" fontId="100" fillId="0" borderId="0" xfId="2682" applyNumberFormat="1" applyFont="1" applyAlignment="1">
      <alignment horizontal="right" indent="2"/>
    </xf>
    <xf numFmtId="2" fontId="92" fillId="0" borderId="0" xfId="2682" applyNumberFormat="1" applyFont="1" applyAlignment="1">
      <alignment horizontal="right" indent="2"/>
    </xf>
    <xf numFmtId="200" fontId="70" fillId="0" borderId="0" xfId="2692" applyNumberFormat="1" applyFont="1" applyBorder="1" applyAlignment="1">
      <alignment horizontal="right" indent="1"/>
    </xf>
    <xf numFmtId="4" fontId="92" fillId="0" borderId="0" xfId="2673" applyNumberFormat="1" applyFont="1"/>
    <xf numFmtId="200" fontId="108" fillId="0" borderId="0" xfId="2692" applyNumberFormat="1" applyFont="1" applyBorder="1" applyAlignment="1">
      <alignment horizontal="right" indent="3"/>
    </xf>
    <xf numFmtId="3" fontId="108" fillId="0" borderId="0" xfId="2673" applyNumberFormat="1" applyFont="1"/>
    <xf numFmtId="43" fontId="108" fillId="0" borderId="0" xfId="2673" applyNumberFormat="1" applyFont="1"/>
    <xf numFmtId="164" fontId="108" fillId="0" borderId="0" xfId="2673" applyNumberFormat="1" applyFont="1"/>
    <xf numFmtId="200" fontId="70" fillId="0" borderId="0" xfId="2692" applyNumberFormat="1" applyFont="1" applyFill="1"/>
    <xf numFmtId="183" fontId="92" fillId="0" borderId="0" xfId="2681" applyNumberFormat="1" applyFont="1" applyAlignment="1">
      <alignment horizontal="center"/>
    </xf>
    <xf numFmtId="3" fontId="97" fillId="0" borderId="0" xfId="0" applyNumberFormat="1" applyFont="1" applyAlignment="1">
      <alignment horizontal="center"/>
    </xf>
    <xf numFmtId="4" fontId="92" fillId="0" borderId="0" xfId="2673" applyNumberFormat="1" applyFont="1" applyAlignment="1">
      <alignment horizontal="center"/>
    </xf>
    <xf numFmtId="3" fontId="70" fillId="0" borderId="0" xfId="2673" applyNumberFormat="1" applyFont="1" applyAlignment="1">
      <alignment horizontal="center"/>
    </xf>
    <xf numFmtId="4" fontId="70" fillId="0" borderId="0" xfId="2673" applyNumberFormat="1" applyFont="1" applyAlignment="1">
      <alignment horizontal="center"/>
    </xf>
    <xf numFmtId="3" fontId="92" fillId="0" borderId="0" xfId="2673" applyNumberFormat="1" applyFont="1" applyAlignment="1">
      <alignment horizontal="center"/>
    </xf>
    <xf numFmtId="0" fontId="95" fillId="0" borderId="0" xfId="0" applyFont="1" applyAlignment="1">
      <alignment horizontal="center"/>
    </xf>
    <xf numFmtId="0" fontId="95" fillId="0" borderId="0" xfId="0" applyFont="1"/>
    <xf numFmtId="0" fontId="32" fillId="0" borderId="1" xfId="2673" applyFont="1" applyBorder="1"/>
    <xf numFmtId="43" fontId="70" fillId="0" borderId="0" xfId="2692" applyFont="1" applyBorder="1" applyAlignment="1"/>
    <xf numFmtId="43" fontId="92" fillId="0" borderId="0" xfId="2692" applyFont="1" applyBorder="1" applyAlignment="1">
      <alignment horizontal="right" indent="1"/>
    </xf>
    <xf numFmtId="43" fontId="92" fillId="0" borderId="0" xfId="2692" applyFont="1" applyBorder="1" applyAlignment="1"/>
    <xf numFmtId="43" fontId="70" fillId="0" borderId="0" xfId="2692" applyFont="1" applyBorder="1" applyAlignment="1">
      <alignment horizontal="right" indent="1"/>
    </xf>
    <xf numFmtId="200" fontId="70" fillId="0" borderId="0" xfId="2692" applyNumberFormat="1" applyFont="1" applyBorder="1" applyAlignment="1"/>
    <xf numFmtId="200" fontId="95" fillId="0" borderId="2" xfId="2692" applyNumberFormat="1" applyFont="1" applyBorder="1" applyAlignment="1">
      <alignment horizontal="center" vertical="center" wrapText="1"/>
    </xf>
    <xf numFmtId="200" fontId="70" fillId="0" borderId="2" xfId="2692" applyNumberFormat="1" applyFont="1" applyBorder="1" applyAlignment="1">
      <alignment horizontal="center" vertical="center" wrapText="1"/>
    </xf>
    <xf numFmtId="200" fontId="95" fillId="0" borderId="0" xfId="2692" applyNumberFormat="1" applyFont="1" applyBorder="1" applyAlignment="1">
      <alignment horizontal="center" vertical="center" wrapText="1"/>
    </xf>
    <xf numFmtId="200" fontId="70" fillId="0" borderId="0" xfId="2692" applyNumberFormat="1" applyFont="1" applyBorder="1" applyAlignment="1">
      <alignment horizontal="center" vertical="center" wrapText="1"/>
    </xf>
    <xf numFmtId="200" fontId="70" fillId="0" borderId="0" xfId="2692" applyNumberFormat="1" applyFont="1" applyBorder="1" applyAlignment="1">
      <alignment horizontal="center" vertical="center"/>
    </xf>
    <xf numFmtId="200" fontId="93" fillId="0" borderId="0" xfId="2692" applyNumberFormat="1" applyFont="1" applyBorder="1" applyAlignment="1"/>
    <xf numFmtId="200" fontId="70" fillId="0" borderId="1" xfId="2692" applyNumberFormat="1" applyFont="1" applyBorder="1" applyAlignment="1">
      <alignment horizontal="center" vertical="center"/>
    </xf>
    <xf numFmtId="200" fontId="95" fillId="0" borderId="0" xfId="2692" applyNumberFormat="1" applyFont="1" applyBorder="1" applyAlignment="1">
      <alignment wrapText="1"/>
    </xf>
    <xf numFmtId="200" fontId="92" fillId="0" borderId="0" xfId="2692" applyNumberFormat="1" applyFont="1" applyBorder="1" applyAlignment="1">
      <alignment horizontal="right" indent="1"/>
    </xf>
    <xf numFmtId="200" fontId="93" fillId="0" borderId="0" xfId="2692" quotePrefix="1" applyNumberFormat="1" applyFont="1" applyBorder="1" applyAlignment="1">
      <alignment horizontal="left"/>
    </xf>
    <xf numFmtId="200" fontId="70" fillId="0" borderId="0" xfId="2692" applyNumberFormat="1" applyFont="1" applyBorder="1" applyAlignment="1">
      <alignment horizontal="left"/>
    </xf>
    <xf numFmtId="0" fontId="95" fillId="0" borderId="0" xfId="2692" applyNumberFormat="1" applyFont="1" applyBorder="1" applyAlignment="1">
      <alignment horizontal="center" vertical="center" wrapText="1"/>
    </xf>
    <xf numFmtId="49" fontId="95" fillId="0" borderId="0" xfId="0" applyNumberFormat="1" applyFont="1" applyAlignment="1">
      <alignment wrapText="1"/>
    </xf>
    <xf numFmtId="49" fontId="95" fillId="0" borderId="0" xfId="0" applyNumberFormat="1" applyFont="1" applyAlignment="1">
      <alignment horizontal="left" wrapText="1"/>
    </xf>
    <xf numFmtId="49" fontId="97" fillId="0" borderId="0" xfId="0" applyNumberFormat="1" applyFont="1" applyAlignment="1">
      <alignment horizontal="left" wrapText="1"/>
    </xf>
    <xf numFmtId="200" fontId="92" fillId="0" borderId="0" xfId="2685" applyNumberFormat="1" applyFont="1"/>
    <xf numFmtId="200" fontId="70" fillId="0" borderId="0" xfId="2685" applyNumberFormat="1" applyFont="1"/>
    <xf numFmtId="200" fontId="98" fillId="0" borderId="0" xfId="2685" applyNumberFormat="1" applyFont="1"/>
    <xf numFmtId="200" fontId="100" fillId="0" borderId="0" xfId="2685" applyNumberFormat="1" applyFont="1" applyAlignment="1">
      <alignment horizontal="right"/>
    </xf>
    <xf numFmtId="200" fontId="70" fillId="0" borderId="0" xfId="2685" applyNumberFormat="1" applyFont="1" applyAlignment="1">
      <alignment horizontal="right"/>
    </xf>
    <xf numFmtId="200" fontId="105" fillId="0" borderId="0" xfId="2685" applyNumberFormat="1" applyFont="1"/>
    <xf numFmtId="200" fontId="92" fillId="0" borderId="0" xfId="2685" applyNumberFormat="1" applyFont="1" applyAlignment="1">
      <alignment horizontal="right" indent="1"/>
    </xf>
    <xf numFmtId="200" fontId="70" fillId="0" borderId="0" xfId="2685" applyNumberFormat="1" applyFont="1" applyAlignment="1">
      <alignment horizontal="right" indent="1"/>
    </xf>
    <xf numFmtId="43" fontId="105" fillId="0" borderId="0" xfId="2692" applyFont="1" applyBorder="1" applyAlignment="1">
      <alignment horizontal="right" indent="1"/>
    </xf>
    <xf numFmtId="43" fontId="98" fillId="0" borderId="0" xfId="2692" applyFont="1" applyBorder="1" applyAlignment="1">
      <alignment horizontal="right" indent="1"/>
    </xf>
    <xf numFmtId="0" fontId="70" fillId="0" borderId="0" xfId="2679" applyFont="1" applyAlignment="1">
      <alignment horizontal="left" indent="1"/>
    </xf>
    <xf numFmtId="200" fontId="70" fillId="0" borderId="0" xfId="2326" applyNumberFormat="1" applyFont="1"/>
    <xf numFmtId="43" fontId="92" fillId="0" borderId="0" xfId="2692" applyFont="1" applyFill="1" applyAlignment="1">
      <alignment horizontal="center"/>
    </xf>
    <xf numFmtId="43" fontId="70" fillId="0" borderId="0" xfId="2692" applyFont="1" applyFill="1"/>
    <xf numFmtId="200" fontId="92" fillId="0" borderId="0" xfId="2326" applyNumberFormat="1" applyFont="1"/>
    <xf numFmtId="43" fontId="92" fillId="0" borderId="0" xfId="2692" applyFont="1" applyFill="1"/>
    <xf numFmtId="200" fontId="92" fillId="0" borderId="0" xfId="2326" applyNumberFormat="1" applyFont="1" applyAlignment="1">
      <alignment horizontal="right" indent="1"/>
    </xf>
    <xf numFmtId="200" fontId="70" fillId="0" borderId="0" xfId="2326" applyNumberFormat="1" applyFont="1" applyAlignment="1">
      <alignment horizontal="right" indent="1"/>
    </xf>
    <xf numFmtId="43" fontId="92" fillId="0" borderId="0" xfId="2692" applyFont="1" applyFill="1" applyAlignment="1">
      <alignment horizontal="right" indent="1"/>
    </xf>
    <xf numFmtId="43" fontId="92" fillId="0" borderId="0" xfId="2692" applyFont="1" applyFill="1" applyAlignment="1">
      <alignment horizontal="right" indent="2"/>
    </xf>
    <xf numFmtId="43" fontId="70" fillId="0" borderId="0" xfId="2692" applyFont="1" applyFill="1" applyAlignment="1">
      <alignment horizontal="right" indent="1"/>
    </xf>
    <xf numFmtId="43" fontId="70" fillId="0" borderId="0" xfId="2692" applyFont="1" applyFill="1" applyAlignment="1">
      <alignment horizontal="right" indent="2"/>
    </xf>
    <xf numFmtId="0" fontId="93" fillId="0" borderId="0" xfId="2326" applyFont="1"/>
    <xf numFmtId="0" fontId="92" fillId="0" borderId="0" xfId="2326" applyFont="1" applyAlignment="1">
      <alignment horizontal="left"/>
    </xf>
    <xf numFmtId="43" fontId="70" fillId="0" borderId="0" xfId="2692" applyFont="1" applyBorder="1"/>
    <xf numFmtId="43" fontId="70" fillId="0" borderId="0" xfId="2692" applyFont="1" applyBorder="1" applyAlignment="1">
      <alignment horizontal="center" vertical="center" wrapText="1"/>
    </xf>
    <xf numFmtId="43" fontId="103" fillId="0" borderId="0" xfId="2692" applyFont="1" applyBorder="1"/>
    <xf numFmtId="43" fontId="104" fillId="0" borderId="0" xfId="2692" applyFont="1" applyBorder="1"/>
    <xf numFmtId="43" fontId="104" fillId="0" borderId="0" xfId="2692" applyFont="1" applyBorder="1" applyAlignment="1">
      <alignment horizontal="right"/>
    </xf>
    <xf numFmtId="0" fontId="70" fillId="0" borderId="3" xfId="2683" applyFont="1" applyBorder="1" applyAlignment="1">
      <alignment horizontal="center" vertical="center" wrapText="1"/>
    </xf>
    <xf numFmtId="43" fontId="92" fillId="0" borderId="0" xfId="2692" applyFont="1" applyFill="1" applyAlignment="1">
      <alignment horizontal="right"/>
    </xf>
    <xf numFmtId="43" fontId="70" fillId="0" borderId="0" xfId="2692" applyFont="1" applyFill="1" applyAlignment="1">
      <alignment horizontal="right"/>
    </xf>
    <xf numFmtId="200" fontId="92" fillId="0" borderId="0" xfId="2326" applyNumberFormat="1" applyFont="1" applyAlignment="1">
      <alignment horizontal="right"/>
    </xf>
    <xf numFmtId="200" fontId="70" fillId="0" borderId="0" xfId="2326" applyNumberFormat="1" applyFont="1" applyAlignment="1">
      <alignment horizontal="right"/>
    </xf>
    <xf numFmtId="0" fontId="92" fillId="0" borderId="0" xfId="2663" applyFont="1"/>
    <xf numFmtId="0" fontId="65" fillId="0" borderId="0" xfId="0" applyFont="1" applyAlignment="1">
      <alignment vertical="top"/>
    </xf>
    <xf numFmtId="3" fontId="65" fillId="0" borderId="0" xfId="0" applyNumberFormat="1" applyFont="1" applyAlignment="1">
      <alignment vertical="top"/>
    </xf>
    <xf numFmtId="0" fontId="110" fillId="0" borderId="0" xfId="2710" applyFont="1"/>
    <xf numFmtId="0" fontId="97" fillId="0" borderId="0" xfId="0" applyFont="1"/>
    <xf numFmtId="3" fontId="70" fillId="0" borderId="3" xfId="0" applyNumberFormat="1" applyFont="1" applyBorder="1" applyAlignment="1">
      <alignment horizontal="center" vertical="center" wrapText="1"/>
    </xf>
    <xf numFmtId="1" fontId="70" fillId="0" borderId="1" xfId="0" applyNumberFormat="1" applyFont="1" applyBorder="1" applyAlignment="1">
      <alignment horizontal="center" vertical="center" wrapText="1"/>
    </xf>
    <xf numFmtId="0" fontId="92" fillId="0" borderId="0" xfId="0" applyFont="1" applyAlignment="1">
      <alignment horizontal="left" vertical="center" wrapText="1"/>
    </xf>
    <xf numFmtId="4" fontId="92" fillId="0" borderId="0" xfId="0" applyNumberFormat="1" applyFont="1" applyAlignment="1">
      <alignment vertical="center"/>
    </xf>
    <xf numFmtId="0" fontId="109" fillId="0" borderId="0" xfId="0" applyFont="1"/>
    <xf numFmtId="0" fontId="70" fillId="0" borderId="0" xfId="2711" applyFont="1" applyAlignment="1">
      <alignment wrapText="1"/>
    </xf>
    <xf numFmtId="0" fontId="95" fillId="0" borderId="0" xfId="0" applyFont="1" applyAlignment="1">
      <alignment horizontal="left" wrapText="1"/>
    </xf>
    <xf numFmtId="0" fontId="95" fillId="0" borderId="0" xfId="0" applyFont="1" applyAlignment="1">
      <alignment horizontal="left" vertical="center" wrapText="1"/>
    </xf>
    <xf numFmtId="0" fontId="97" fillId="0" borderId="0" xfId="0" applyFont="1" applyAlignment="1">
      <alignment wrapText="1"/>
    </xf>
    <xf numFmtId="0" fontId="110" fillId="0" borderId="0" xfId="0" applyFont="1"/>
    <xf numFmtId="0" fontId="104" fillId="0" borderId="0" xfId="2681" applyFont="1" applyAlignment="1">
      <alignment horizontal="center"/>
    </xf>
    <xf numFmtId="0" fontId="111" fillId="0" borderId="0" xfId="2681" applyFont="1" applyAlignment="1">
      <alignment horizontal="right"/>
    </xf>
    <xf numFmtId="0" fontId="109" fillId="0" borderId="0" xfId="2710" applyFont="1"/>
    <xf numFmtId="0" fontId="92" fillId="0" borderId="0" xfId="2681" applyFont="1" applyAlignment="1">
      <alignment vertical="center" wrapText="1"/>
    </xf>
    <xf numFmtId="43" fontId="97" fillId="0" borderId="0" xfId="2692" applyFont="1" applyAlignment="1">
      <alignment horizontal="right"/>
    </xf>
    <xf numFmtId="43" fontId="110" fillId="0" borderId="0" xfId="2710" applyNumberFormat="1" applyFont="1"/>
    <xf numFmtId="43" fontId="95" fillId="0" borderId="0" xfId="2692" applyFont="1" applyAlignment="1">
      <alignment horizontal="right"/>
    </xf>
    <xf numFmtId="43" fontId="97" fillId="0" borderId="0" xfId="0" applyNumberFormat="1" applyFont="1"/>
    <xf numFmtId="164" fontId="97" fillId="0" borderId="0" xfId="2692" applyNumberFormat="1" applyFont="1"/>
    <xf numFmtId="0" fontId="97" fillId="0" borderId="0" xfId="0" applyFont="1" applyAlignment="1">
      <alignment horizontal="center"/>
    </xf>
    <xf numFmtId="0" fontId="97" fillId="0" borderId="0" xfId="0" applyFont="1" applyAlignment="1">
      <alignment horizontal="right"/>
    </xf>
    <xf numFmtId="43" fontId="112" fillId="0" borderId="0" xfId="2692" applyFont="1" applyAlignment="1">
      <alignment horizontal="right"/>
    </xf>
    <xf numFmtId="0" fontId="112" fillId="0" borderId="0" xfId="0" applyFont="1"/>
    <xf numFmtId="0" fontId="112" fillId="0" borderId="0" xfId="0" applyFont="1" applyAlignment="1">
      <alignment horizontal="center"/>
    </xf>
    <xf numFmtId="200" fontId="92" fillId="0" borderId="0" xfId="2692" applyNumberFormat="1" applyFont="1" applyFill="1" applyBorder="1" applyAlignment="1">
      <alignment horizontal="center" vertical="center"/>
    </xf>
    <xf numFmtId="0" fontId="107" fillId="0" borderId="0" xfId="0" applyFont="1"/>
    <xf numFmtId="0" fontId="97" fillId="0" borderId="0" xfId="0" applyFont="1" applyAlignment="1">
      <alignment horizontal="center" wrapText="1"/>
    </xf>
    <xf numFmtId="200" fontId="97" fillId="0" borderId="0" xfId="2692" applyNumberFormat="1" applyFont="1" applyBorder="1" applyAlignment="1">
      <alignment horizontal="center" wrapText="1"/>
    </xf>
    <xf numFmtId="200" fontId="97" fillId="0" borderId="0" xfId="2692" applyNumberFormat="1" applyFont="1" applyBorder="1" applyAlignment="1">
      <alignment wrapText="1"/>
    </xf>
    <xf numFmtId="200" fontId="95" fillId="0" borderId="0" xfId="2692" applyNumberFormat="1" applyFont="1" applyBorder="1" applyAlignment="1">
      <alignment horizontal="left" wrapText="1" indent="1"/>
    </xf>
    <xf numFmtId="200" fontId="97" fillId="0" borderId="0" xfId="2692" applyNumberFormat="1" applyFont="1" applyBorder="1"/>
    <xf numFmtId="200" fontId="70" fillId="0" borderId="0" xfId="2326" applyNumberFormat="1" applyFont="1" applyAlignment="1">
      <alignment horizontal="right" vertical="center"/>
    </xf>
    <xf numFmtId="43" fontId="70" fillId="0" borderId="0" xfId="2692" applyFont="1" applyAlignment="1">
      <alignment horizontal="left" vertical="center"/>
    </xf>
    <xf numFmtId="43" fontId="70" fillId="0" borderId="0" xfId="2692" applyFont="1" applyBorder="1" applyAlignment="1">
      <alignment horizontal="left" vertical="center"/>
    </xf>
    <xf numFmtId="200" fontId="70" fillId="0" borderId="0" xfId="2326" applyNumberFormat="1" applyFont="1" applyAlignment="1">
      <alignment vertical="center"/>
    </xf>
    <xf numFmtId="200" fontId="92" fillId="0" borderId="0" xfId="2410" applyNumberFormat="1" applyFont="1"/>
    <xf numFmtId="43" fontId="92" fillId="0" borderId="0" xfId="2692" applyFont="1" applyFill="1" applyAlignment="1"/>
    <xf numFmtId="200" fontId="70" fillId="0" borderId="0" xfId="2410" applyNumberFormat="1" applyFont="1"/>
    <xf numFmtId="43" fontId="70" fillId="0" borderId="0" xfId="2692" applyFont="1" applyFill="1" applyAlignment="1"/>
    <xf numFmtId="2" fontId="92" fillId="0" borderId="0" xfId="2664" applyNumberFormat="1" applyFont="1" applyAlignment="1">
      <alignment horizontal="center" vertical="center"/>
    </xf>
    <xf numFmtId="2" fontId="70" fillId="0" borderId="0" xfId="2664" applyNumberFormat="1" applyFont="1" applyAlignment="1">
      <alignment horizontal="center" vertical="center"/>
    </xf>
    <xf numFmtId="49" fontId="95" fillId="0" borderId="0" xfId="0" applyNumberFormat="1" applyFont="1" applyAlignment="1">
      <alignment vertical="center" wrapText="1"/>
    </xf>
    <xf numFmtId="4" fontId="92" fillId="0" borderId="0" xfId="2664" applyNumberFormat="1" applyFont="1" applyAlignment="1">
      <alignment horizontal="center" vertical="center"/>
    </xf>
    <xf numFmtId="4" fontId="70" fillId="0" borderId="0" xfId="2664" applyNumberFormat="1" applyFont="1" applyAlignment="1">
      <alignment horizontal="center" vertical="center"/>
    </xf>
    <xf numFmtId="2" fontId="70" fillId="0" borderId="0" xfId="2664" applyNumberFormat="1" applyFont="1" applyAlignment="1">
      <alignment horizontal="center"/>
    </xf>
    <xf numFmtId="3" fontId="70" fillId="0" borderId="0" xfId="2664" applyNumberFormat="1" applyFont="1" applyAlignment="1">
      <alignment horizontal="center"/>
    </xf>
    <xf numFmtId="0" fontId="113" fillId="0" borderId="0" xfId="0" applyFont="1"/>
    <xf numFmtId="0" fontId="113" fillId="0" borderId="2" xfId="0" applyFont="1" applyBorder="1"/>
    <xf numFmtId="200" fontId="95" fillId="0" borderId="0" xfId="2692" applyNumberFormat="1" applyFont="1" applyAlignment="1">
      <alignment horizontal="center" vertical="center"/>
    </xf>
    <xf numFmtId="200" fontId="97" fillId="0" borderId="0" xfId="2692" applyNumberFormat="1" applyFont="1" applyAlignment="1">
      <alignment horizontal="center" vertical="center"/>
    </xf>
    <xf numFmtId="200" fontId="110" fillId="0" borderId="0" xfId="2692" applyNumberFormat="1" applyFont="1" applyAlignment="1">
      <alignment horizontal="center" vertical="center"/>
    </xf>
    <xf numFmtId="3" fontId="97" fillId="0" borderId="0" xfId="0" applyNumberFormat="1" applyFont="1" applyAlignment="1">
      <alignment horizontal="center" vertical="center" wrapText="1"/>
    </xf>
    <xf numFmtId="4" fontId="92" fillId="0" borderId="0" xfId="2673" applyNumberFormat="1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3" fontId="70" fillId="0" borderId="0" xfId="2673" applyNumberFormat="1" applyFont="1" applyAlignment="1">
      <alignment horizontal="center" vertical="center"/>
    </xf>
    <xf numFmtId="4" fontId="70" fillId="0" borderId="0" xfId="2673" applyNumberFormat="1" applyFont="1" applyAlignment="1">
      <alignment horizontal="center" vertical="center"/>
    </xf>
    <xf numFmtId="200" fontId="97" fillId="0" borderId="0" xfId="0" applyNumberFormat="1" applyFont="1" applyAlignment="1">
      <alignment horizontal="center" vertical="center"/>
    </xf>
    <xf numFmtId="43" fontId="92" fillId="0" borderId="0" xfId="2692" applyFont="1" applyBorder="1" applyAlignment="1">
      <alignment horizontal="center" vertical="center"/>
    </xf>
    <xf numFmtId="200" fontId="70" fillId="0" borderId="0" xfId="2673" applyNumberFormat="1" applyFont="1" applyAlignment="1">
      <alignment horizontal="center" vertical="center"/>
    </xf>
    <xf numFmtId="43" fontId="70" fillId="0" borderId="0" xfId="2692" applyFont="1" applyBorder="1" applyAlignment="1">
      <alignment horizontal="center" vertical="center"/>
    </xf>
    <xf numFmtId="183" fontId="70" fillId="0" borderId="0" xfId="2673" applyNumberFormat="1" applyFont="1"/>
    <xf numFmtId="0" fontId="107" fillId="0" borderId="0" xfId="0" applyFont="1" applyAlignment="1">
      <alignment vertical="center" wrapText="1"/>
    </xf>
    <xf numFmtId="0" fontId="107" fillId="0" borderId="2" xfId="0" applyFont="1" applyBorder="1" applyAlignment="1">
      <alignment vertical="center"/>
    </xf>
    <xf numFmtId="200" fontId="92" fillId="0" borderId="0" xfId="0" applyNumberFormat="1" applyFont="1" applyAlignment="1">
      <alignment horizontal="right" vertical="center"/>
    </xf>
    <xf numFmtId="200" fontId="92" fillId="0" borderId="0" xfId="0" applyNumberFormat="1" applyFont="1" applyAlignment="1">
      <alignment horizontal="center" vertical="center"/>
    </xf>
    <xf numFmtId="43" fontId="92" fillId="0" borderId="0" xfId="2692" applyFont="1" applyFill="1" applyAlignment="1">
      <alignment horizontal="center" vertical="center"/>
    </xf>
    <xf numFmtId="200" fontId="70" fillId="0" borderId="0" xfId="0" applyNumberFormat="1" applyFont="1" applyAlignment="1">
      <alignment horizontal="center" vertical="center"/>
    </xf>
    <xf numFmtId="43" fontId="70" fillId="0" borderId="0" xfId="2692" applyFont="1" applyFill="1" applyAlignment="1">
      <alignment horizontal="center" vertical="center"/>
    </xf>
    <xf numFmtId="200" fontId="100" fillId="0" borderId="0" xfId="0" applyNumberFormat="1" applyFont="1" applyAlignment="1">
      <alignment horizontal="center" vertical="center"/>
    </xf>
    <xf numFmtId="0" fontId="97" fillId="0" borderId="0" xfId="0" applyFont="1" applyAlignment="1">
      <alignment vertical="center" wrapText="1"/>
    </xf>
    <xf numFmtId="0" fontId="95" fillId="0" borderId="0" xfId="0" applyFont="1" applyAlignment="1">
      <alignment vertical="center" wrapText="1"/>
    </xf>
    <xf numFmtId="0" fontId="97" fillId="0" borderId="0" xfId="0" applyFont="1" applyAlignment="1">
      <alignment horizontal="left" vertical="center"/>
    </xf>
    <xf numFmtId="201" fontId="97" fillId="0" borderId="0" xfId="2692" applyNumberFormat="1" applyFont="1" applyFill="1" applyBorder="1" applyAlignment="1">
      <alignment horizontal="left" vertical="center" wrapText="1"/>
    </xf>
    <xf numFmtId="43" fontId="70" fillId="0" borderId="0" xfId="0" applyNumberFormat="1" applyFont="1"/>
    <xf numFmtId="43" fontId="0" fillId="0" borderId="0" xfId="0" applyNumberFormat="1"/>
    <xf numFmtId="200" fontId="110" fillId="0" borderId="0" xfId="0" applyNumberFormat="1" applyFont="1"/>
    <xf numFmtId="200" fontId="97" fillId="0" borderId="0" xfId="0" applyNumberFormat="1" applyFont="1"/>
    <xf numFmtId="43" fontId="97" fillId="0" borderId="0" xfId="2692" applyFont="1"/>
    <xf numFmtId="0" fontId="114" fillId="0" borderId="0" xfId="0" applyFont="1"/>
    <xf numFmtId="43" fontId="109" fillId="0" borderId="0" xfId="2692" applyFont="1" applyBorder="1"/>
    <xf numFmtId="200" fontId="70" fillId="0" borderId="0" xfId="2692" applyNumberFormat="1" applyFont="1" applyFill="1" applyBorder="1" applyAlignment="1">
      <alignment horizontal="right" vertical="center"/>
    </xf>
    <xf numFmtId="200" fontId="70" fillId="0" borderId="0" xfId="2410" applyNumberFormat="1" applyFont="1" applyAlignment="1">
      <alignment horizontal="right"/>
    </xf>
    <xf numFmtId="200" fontId="32" fillId="0" borderId="0" xfId="0" applyNumberFormat="1" applyFont="1"/>
    <xf numFmtId="202" fontId="32" fillId="0" borderId="0" xfId="0" applyNumberFormat="1" applyFont="1"/>
    <xf numFmtId="2" fontId="92" fillId="0" borderId="0" xfId="2664" applyNumberFormat="1" applyFont="1" applyAlignment="1">
      <alignment horizontal="center"/>
    </xf>
    <xf numFmtId="0" fontId="94" fillId="0" borderId="0" xfId="2678" applyFont="1"/>
    <xf numFmtId="0" fontId="94" fillId="0" borderId="0" xfId="2684" applyFont="1"/>
    <xf numFmtId="43" fontId="115" fillId="0" borderId="0" xfId="2692" applyFont="1" applyFill="1" applyAlignment="1">
      <alignment horizontal="center" vertical="center"/>
    </xf>
    <xf numFmtId="4" fontId="115" fillId="0" borderId="0" xfId="0" applyNumberFormat="1" applyFont="1" applyAlignment="1">
      <alignment horizontal="right" indent="2"/>
    </xf>
    <xf numFmtId="0" fontId="92" fillId="0" borderId="0" xfId="0" applyFont="1" applyAlignment="1">
      <alignment horizontal="left" indent="1"/>
    </xf>
    <xf numFmtId="0" fontId="70" fillId="0" borderId="0" xfId="0" applyFont="1" applyAlignment="1">
      <alignment horizontal="left" indent="2"/>
    </xf>
    <xf numFmtId="200" fontId="45" fillId="0" borderId="0" xfId="2326" applyNumberFormat="1" applyFont="1" applyAlignment="1">
      <alignment horizontal="right"/>
    </xf>
    <xf numFmtId="43" fontId="45" fillId="0" borderId="0" xfId="2692" applyFont="1" applyFill="1" applyAlignment="1">
      <alignment horizontal="right"/>
    </xf>
    <xf numFmtId="0" fontId="92" fillId="0" borderId="0" xfId="2679" applyFont="1" applyAlignment="1">
      <alignment wrapText="1"/>
    </xf>
    <xf numFmtId="0" fontId="94" fillId="0" borderId="0" xfId="2672" applyFont="1"/>
    <xf numFmtId="3" fontId="70" fillId="0" borderId="0" xfId="2681" applyNumberFormat="1" applyFont="1" applyAlignment="1">
      <alignment horizontal="right"/>
    </xf>
    <xf numFmtId="4" fontId="70" fillId="0" borderId="0" xfId="2681" applyNumberFormat="1" applyFont="1" applyAlignment="1">
      <alignment horizontal="right"/>
    </xf>
    <xf numFmtId="4" fontId="92" fillId="0" borderId="0" xfId="2692" applyNumberFormat="1" applyFont="1" applyBorder="1" applyAlignment="1">
      <alignment horizontal="right"/>
    </xf>
    <xf numFmtId="4" fontId="70" fillId="0" borderId="0" xfId="2692" applyNumberFormat="1" applyFont="1" applyFill="1" applyBorder="1" applyAlignment="1">
      <alignment horizontal="right"/>
    </xf>
    <xf numFmtId="4" fontId="115" fillId="0" borderId="0" xfId="2692" applyNumberFormat="1" applyFont="1" applyBorder="1" applyAlignment="1">
      <alignment horizontal="right"/>
    </xf>
    <xf numFmtId="4" fontId="70" fillId="0" borderId="0" xfId="2692" applyNumberFormat="1" applyFont="1" applyBorder="1" applyAlignment="1">
      <alignment horizontal="right"/>
    </xf>
    <xf numFmtId="4" fontId="115" fillId="0" borderId="0" xfId="2681" applyNumberFormat="1" applyFont="1" applyAlignment="1">
      <alignment horizontal="right"/>
    </xf>
    <xf numFmtId="4" fontId="45" fillId="0" borderId="0" xfId="2692" applyNumberFormat="1" applyFont="1" applyBorder="1" applyAlignment="1">
      <alignment horizontal="right"/>
    </xf>
    <xf numFmtId="4" fontId="116" fillId="0" borderId="0" xfId="2692" applyNumberFormat="1" applyFont="1" applyAlignment="1">
      <alignment horizontal="right"/>
    </xf>
    <xf numFmtId="3" fontId="92" fillId="0" borderId="0" xfId="2681" applyNumberFormat="1" applyFont="1" applyAlignment="1">
      <alignment horizontal="right"/>
    </xf>
    <xf numFmtId="3" fontId="115" fillId="0" borderId="0" xfId="2681" applyNumberFormat="1" applyFont="1" applyAlignment="1">
      <alignment horizontal="right"/>
    </xf>
    <xf numFmtId="3" fontId="45" fillId="0" borderId="0" xfId="2681" applyNumberFormat="1" applyFont="1" applyAlignment="1">
      <alignment horizontal="right"/>
    </xf>
    <xf numFmtId="3" fontId="116" fillId="0" borderId="0" xfId="2686" applyNumberFormat="1" applyFont="1" applyAlignment="1">
      <alignment horizontal="right"/>
    </xf>
    <xf numFmtId="3" fontId="92" fillId="0" borderId="0" xfId="2672" applyNumberFormat="1" applyFont="1" applyAlignment="1">
      <alignment horizontal="right"/>
    </xf>
    <xf numFmtId="4" fontId="92" fillId="0" borderId="0" xfId="2692" applyNumberFormat="1" applyFont="1" applyAlignment="1">
      <alignment horizontal="right"/>
    </xf>
    <xf numFmtId="3" fontId="70" fillId="0" borderId="0" xfId="2672" applyNumberFormat="1" applyFont="1" applyAlignment="1">
      <alignment horizontal="right"/>
    </xf>
    <xf numFmtId="4" fontId="70" fillId="0" borderId="0" xfId="2692" applyNumberFormat="1" applyFont="1" applyAlignment="1">
      <alignment horizontal="right"/>
    </xf>
    <xf numFmtId="4" fontId="70" fillId="0" borderId="0" xfId="2672" applyNumberFormat="1" applyFont="1" applyAlignment="1">
      <alignment horizontal="right"/>
    </xf>
    <xf numFmtId="3" fontId="115" fillId="0" borderId="0" xfId="2672" applyNumberFormat="1" applyFont="1" applyAlignment="1">
      <alignment horizontal="right"/>
    </xf>
    <xf numFmtId="4" fontId="115" fillId="0" borderId="0" xfId="2692" applyNumberFormat="1" applyFont="1" applyAlignment="1">
      <alignment horizontal="right"/>
    </xf>
    <xf numFmtId="3" fontId="45" fillId="0" borderId="0" xfId="2672" applyNumberFormat="1" applyFont="1" applyAlignment="1">
      <alignment horizontal="right"/>
    </xf>
    <xf numFmtId="4" fontId="45" fillId="0" borderId="0" xfId="2692" applyNumberFormat="1" applyFont="1" applyAlignment="1">
      <alignment horizontal="right"/>
    </xf>
    <xf numFmtId="4" fontId="70" fillId="0" borderId="0" xfId="2663" applyNumberFormat="1" applyFont="1"/>
    <xf numFmtId="3" fontId="70" fillId="0" borderId="0" xfId="2690" applyNumberFormat="1" applyFont="1"/>
    <xf numFmtId="0" fontId="70" fillId="0" borderId="0" xfId="2410" applyFont="1" applyAlignment="1">
      <alignment vertical="center" wrapText="1"/>
    </xf>
    <xf numFmtId="0" fontId="70" fillId="0" borderId="0" xfId="2410" applyFont="1" applyAlignment="1">
      <alignment vertical="center"/>
    </xf>
    <xf numFmtId="0" fontId="70" fillId="0" borderId="0" xfId="2410" applyFont="1" applyAlignment="1">
      <alignment horizontal="left" vertical="center"/>
    </xf>
    <xf numFmtId="0" fontId="70" fillId="0" borderId="0" xfId="0" applyFont="1" applyAlignment="1">
      <alignment horizontal="left" indent="4"/>
    </xf>
    <xf numFmtId="37" fontId="70" fillId="0" borderId="0" xfId="2410" applyNumberFormat="1" applyFont="1"/>
    <xf numFmtId="200" fontId="95" fillId="0" borderId="0" xfId="2668" applyNumberFormat="1" applyFont="1" applyAlignment="1">
      <alignment horizontal="left" indent="1"/>
    </xf>
    <xf numFmtId="200" fontId="32" fillId="0" borderId="0" xfId="2692" applyNumberFormat="1" applyFont="1" applyFill="1"/>
    <xf numFmtId="0" fontId="70" fillId="0" borderId="2" xfId="1" applyFont="1" applyBorder="1" applyAlignment="1">
      <alignment horizontal="center" vertical="center"/>
    </xf>
    <xf numFmtId="0" fontId="70" fillId="0" borderId="0" xfId="1" applyFont="1"/>
    <xf numFmtId="0" fontId="92" fillId="0" borderId="0" xfId="1" applyFont="1"/>
    <xf numFmtId="0" fontId="70" fillId="0" borderId="1" xfId="1" applyFont="1" applyBorder="1"/>
    <xf numFmtId="0" fontId="70" fillId="0" borderId="2" xfId="1" applyFont="1" applyBorder="1"/>
    <xf numFmtId="0" fontId="70" fillId="0" borderId="0" xfId="1" applyFont="1" applyAlignment="1">
      <alignment horizontal="center" vertical="center"/>
    </xf>
    <xf numFmtId="3" fontId="92" fillId="0" borderId="0" xfId="2326" applyNumberFormat="1" applyFont="1" applyAlignment="1">
      <alignment horizontal="right" indent="1"/>
    </xf>
    <xf numFmtId="4" fontId="92" fillId="0" borderId="0" xfId="2326" applyNumberFormat="1" applyFont="1" applyAlignment="1">
      <alignment horizontal="right" indent="1"/>
    </xf>
    <xf numFmtId="183" fontId="92" fillId="0" borderId="0" xfId="2326" applyNumberFormat="1" applyFont="1"/>
    <xf numFmtId="3" fontId="70" fillId="0" borderId="0" xfId="1" applyNumberFormat="1" applyFont="1"/>
    <xf numFmtId="200" fontId="70" fillId="0" borderId="0" xfId="2692" applyNumberFormat="1" applyFont="1"/>
    <xf numFmtId="200" fontId="70" fillId="0" borderId="0" xfId="1" applyNumberFormat="1" applyFont="1"/>
    <xf numFmtId="43" fontId="70" fillId="0" borderId="0" xfId="1" applyNumberFormat="1" applyFont="1"/>
    <xf numFmtId="3" fontId="70" fillId="0" borderId="0" xfId="2326" applyNumberFormat="1" applyFont="1" applyAlignment="1">
      <alignment horizontal="right" indent="1"/>
    </xf>
    <xf numFmtId="4" fontId="70" fillId="0" borderId="0" xfId="2326" applyNumberFormat="1" applyFont="1" applyAlignment="1">
      <alignment horizontal="right" indent="1"/>
    </xf>
    <xf numFmtId="43" fontId="70" fillId="0" borderId="0" xfId="2692" applyFont="1"/>
    <xf numFmtId="0" fontId="70" fillId="0" borderId="0" xfId="1" applyFont="1" applyAlignment="1">
      <alignment horizontal="left"/>
    </xf>
    <xf numFmtId="3" fontId="70" fillId="0" borderId="0" xfId="2326" applyNumberFormat="1" applyFont="1" applyAlignment="1">
      <alignment horizontal="right" wrapText="1" indent="1"/>
    </xf>
    <xf numFmtId="0" fontId="70" fillId="0" borderId="0" xfId="1" applyFont="1" applyAlignment="1">
      <alignment wrapText="1"/>
    </xf>
    <xf numFmtId="0" fontId="93" fillId="0" borderId="1" xfId="1" applyFont="1" applyBorder="1" applyAlignment="1">
      <alignment horizontal="right" vertical="center"/>
    </xf>
    <xf numFmtId="0" fontId="94" fillId="0" borderId="0" xfId="0" applyFont="1" applyAlignment="1">
      <alignment horizontal="center" vertical="center" wrapText="1"/>
    </xf>
    <xf numFmtId="0" fontId="94" fillId="0" borderId="2" xfId="0" applyFont="1" applyBorder="1" applyAlignment="1">
      <alignment horizontal="center" vertical="center" wrapText="1"/>
    </xf>
    <xf numFmtId="0" fontId="70" fillId="0" borderId="2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2" fontId="92" fillId="0" borderId="0" xfId="0" applyNumberFormat="1" applyFont="1" applyAlignment="1">
      <alignment horizontal="left"/>
    </xf>
    <xf numFmtId="3" fontId="70" fillId="0" borderId="0" xfId="0" applyNumberFormat="1" applyFont="1" applyAlignment="1">
      <alignment horizontal="right"/>
    </xf>
    <xf numFmtId="2" fontId="92" fillId="0" borderId="0" xfId="0" applyNumberFormat="1" applyFont="1" applyAlignment="1">
      <alignment horizontal="right"/>
    </xf>
    <xf numFmtId="2" fontId="93" fillId="0" borderId="0" xfId="0" applyNumberFormat="1" applyFont="1" applyAlignment="1">
      <alignment horizontal="left" wrapText="1" indent="1"/>
    </xf>
    <xf numFmtId="2" fontId="70" fillId="0" borderId="0" xfId="0" applyNumberFormat="1" applyFont="1" applyAlignment="1">
      <alignment horizontal="left" wrapText="1" indent="2"/>
    </xf>
    <xf numFmtId="3" fontId="70" fillId="0" borderId="0" xfId="0" applyNumberFormat="1" applyFont="1" applyAlignment="1">
      <alignment horizontal="right" indent="2"/>
    </xf>
    <xf numFmtId="3" fontId="107" fillId="0" borderId="0" xfId="2410" applyNumberFormat="1" applyFont="1"/>
    <xf numFmtId="3" fontId="107" fillId="0" borderId="0" xfId="0" applyNumberFormat="1" applyFont="1"/>
    <xf numFmtId="2" fontId="92" fillId="0" borderId="0" xfId="0" applyNumberFormat="1" applyFont="1" applyAlignment="1">
      <alignment wrapText="1"/>
    </xf>
    <xf numFmtId="0" fontId="32" fillId="0" borderId="0" xfId="2410" applyFont="1"/>
    <xf numFmtId="0" fontId="107" fillId="0" borderId="0" xfId="2410" applyFont="1"/>
    <xf numFmtId="3" fontId="100" fillId="0" borderId="0" xfId="0" applyNumberFormat="1" applyFont="1" applyAlignment="1">
      <alignment horizontal="right" indent="2"/>
    </xf>
    <xf numFmtId="4" fontId="100" fillId="0" borderId="0" xfId="0" applyNumberFormat="1" applyFont="1" applyAlignment="1">
      <alignment horizontal="right" indent="2"/>
    </xf>
    <xf numFmtId="4" fontId="107" fillId="0" borderId="0" xfId="0" applyNumberFormat="1" applyFont="1"/>
    <xf numFmtId="3" fontId="70" fillId="0" borderId="0" xfId="0" applyNumberFormat="1" applyFont="1" applyAlignment="1">
      <alignment horizontal="center"/>
    </xf>
    <xf numFmtId="4" fontId="70" fillId="0" borderId="0" xfId="0" applyNumberFormat="1" applyFont="1" applyAlignment="1">
      <alignment horizontal="center"/>
    </xf>
    <xf numFmtId="0" fontId="70" fillId="0" borderId="0" xfId="0" quotePrefix="1" applyFont="1"/>
    <xf numFmtId="4" fontId="70" fillId="0" borderId="0" xfId="0" applyNumberFormat="1" applyFont="1"/>
    <xf numFmtId="3" fontId="32" fillId="0" borderId="0" xfId="0" applyNumberFormat="1" applyFont="1" applyAlignment="1">
      <alignment horizontal="right"/>
    </xf>
    <xf numFmtId="4" fontId="32" fillId="0" borderId="0" xfId="0" applyNumberFormat="1" applyFont="1"/>
    <xf numFmtId="0" fontId="70" fillId="0" borderId="0" xfId="2671" applyFont="1" applyAlignment="1">
      <alignment horizontal="center" vertical="center"/>
    </xf>
    <xf numFmtId="0" fontId="70" fillId="0" borderId="0" xfId="2671" quotePrefix="1" applyFont="1" applyAlignment="1">
      <alignment horizontal="center" vertical="center"/>
    </xf>
    <xf numFmtId="0" fontId="70" fillId="0" borderId="1" xfId="2671" applyFont="1" applyBorder="1" applyAlignment="1">
      <alignment vertical="center"/>
    </xf>
    <xf numFmtId="0" fontId="70" fillId="0" borderId="1" xfId="2671" applyFont="1" applyBorder="1" applyAlignment="1">
      <alignment horizontal="center" vertical="center"/>
    </xf>
    <xf numFmtId="0" fontId="100" fillId="0" borderId="0" xfId="1" applyFont="1"/>
    <xf numFmtId="3" fontId="100" fillId="0" borderId="0" xfId="2326" applyNumberFormat="1" applyFont="1" applyAlignment="1">
      <alignment horizontal="right" indent="1"/>
    </xf>
    <xf numFmtId="4" fontId="100" fillId="0" borderId="0" xfId="2326" applyNumberFormat="1" applyFont="1" applyAlignment="1">
      <alignment horizontal="right" indent="1"/>
    </xf>
    <xf numFmtId="183" fontId="93" fillId="0" borderId="0" xfId="2326" applyNumberFormat="1" applyFont="1"/>
    <xf numFmtId="3" fontId="100" fillId="0" borderId="0" xfId="1" applyNumberFormat="1" applyFont="1"/>
    <xf numFmtId="43" fontId="92" fillId="0" borderId="0" xfId="2685" applyNumberFormat="1" applyFont="1" applyAlignment="1">
      <alignment horizontal="right"/>
    </xf>
    <xf numFmtId="43" fontId="70" fillId="0" borderId="0" xfId="2685" applyNumberFormat="1" applyFont="1" applyAlignment="1">
      <alignment horizontal="right"/>
    </xf>
    <xf numFmtId="43" fontId="100" fillId="0" borderId="0" xfId="2685" applyNumberFormat="1" applyFont="1" applyAlignment="1">
      <alignment horizontal="right"/>
    </xf>
    <xf numFmtId="43" fontId="45" fillId="0" borderId="0" xfId="2685" applyNumberFormat="1" applyFont="1" applyAlignment="1">
      <alignment horizontal="right"/>
    </xf>
    <xf numFmtId="3" fontId="97" fillId="0" borderId="0" xfId="0" applyNumberFormat="1" applyFont="1" applyAlignment="1">
      <alignment horizontal="right" wrapText="1"/>
    </xf>
    <xf numFmtId="200" fontId="92" fillId="0" borderId="0" xfId="2692" applyNumberFormat="1" applyFont="1" applyFill="1" applyAlignment="1">
      <alignment horizontal="center"/>
    </xf>
    <xf numFmtId="200" fontId="70" fillId="0" borderId="0" xfId="2692" applyNumberFormat="1" applyFont="1" applyFill="1" applyAlignment="1">
      <alignment horizontal="right"/>
    </xf>
    <xf numFmtId="200" fontId="92" fillId="0" borderId="0" xfId="2692" applyNumberFormat="1" applyFont="1" applyFill="1" applyAlignment="1">
      <alignment horizontal="right"/>
    </xf>
    <xf numFmtId="43" fontId="70" fillId="0" borderId="0" xfId="2326" applyNumberFormat="1" applyFont="1" applyAlignment="1">
      <alignment horizontal="right" indent="1"/>
    </xf>
    <xf numFmtId="3" fontId="92" fillId="0" borderId="0" xfId="2692" applyNumberFormat="1" applyFont="1" applyBorder="1" applyAlignment="1">
      <alignment horizontal="right"/>
    </xf>
    <xf numFmtId="3" fontId="70" fillId="0" borderId="0" xfId="2692" applyNumberFormat="1" applyFont="1" applyFill="1" applyBorder="1" applyAlignment="1">
      <alignment horizontal="right"/>
    </xf>
    <xf numFmtId="3" fontId="115" fillId="0" borderId="0" xfId="2692" applyNumberFormat="1" applyFont="1" applyBorder="1" applyAlignment="1">
      <alignment horizontal="right"/>
    </xf>
    <xf numFmtId="3" fontId="70" fillId="0" borderId="0" xfId="2692" applyNumberFormat="1" applyFont="1" applyBorder="1" applyAlignment="1">
      <alignment horizontal="right"/>
    </xf>
    <xf numFmtId="3" fontId="45" fillId="0" borderId="0" xfId="2692" applyNumberFormat="1" applyFont="1" applyBorder="1" applyAlignment="1">
      <alignment horizontal="right"/>
    </xf>
    <xf numFmtId="4" fontId="92" fillId="0" borderId="0" xfId="2692" applyNumberFormat="1" applyFont="1" applyBorder="1" applyAlignment="1"/>
    <xf numFmtId="4" fontId="92" fillId="0" borderId="0" xfId="2672" applyNumberFormat="1" applyFont="1" applyAlignment="1">
      <alignment horizontal="right"/>
    </xf>
    <xf numFmtId="4" fontId="92" fillId="0" borderId="0" xfId="2692" applyNumberFormat="1" applyFont="1" applyAlignment="1"/>
    <xf numFmtId="4" fontId="92" fillId="0" borderId="0" xfId="2326" applyNumberFormat="1" applyFont="1" applyAlignment="1">
      <alignment horizontal="center"/>
    </xf>
    <xf numFmtId="4" fontId="70" fillId="0" borderId="0" xfId="2326" applyNumberFormat="1" applyFont="1" applyAlignment="1">
      <alignment horizontal="center"/>
    </xf>
    <xf numFmtId="4" fontId="100" fillId="0" borderId="0" xfId="2326" applyNumberFormat="1" applyFont="1" applyAlignment="1">
      <alignment horizontal="center"/>
    </xf>
    <xf numFmtId="0" fontId="70" fillId="0" borderId="2" xfId="2663" applyFont="1" applyBorder="1" applyAlignment="1">
      <alignment horizontal="center"/>
    </xf>
    <xf numFmtId="0" fontId="70" fillId="0" borderId="1" xfId="2663" applyFont="1" applyBorder="1" applyAlignment="1">
      <alignment horizontal="center"/>
    </xf>
    <xf numFmtId="0" fontId="70" fillId="0" borderId="0" xfId="0" applyFont="1" applyAlignment="1">
      <alignment horizontal="center"/>
    </xf>
    <xf numFmtId="43" fontId="117" fillId="0" borderId="0" xfId="2710" applyNumberFormat="1" applyFont="1"/>
    <xf numFmtId="43" fontId="95" fillId="0" borderId="0" xfId="0" applyNumberFormat="1" applyFont="1"/>
    <xf numFmtId="200" fontId="70" fillId="0" borderId="0" xfId="2692" applyNumberFormat="1" applyFont="1" applyFill="1" applyAlignment="1"/>
    <xf numFmtId="200" fontId="95" fillId="0" borderId="0" xfId="2668" applyNumberFormat="1" applyFont="1" applyAlignment="1">
      <alignment horizontal="right"/>
    </xf>
    <xf numFmtId="43" fontId="92" fillId="0" borderId="0" xfId="0" applyNumberFormat="1" applyFont="1"/>
    <xf numFmtId="200" fontId="92" fillId="0" borderId="0" xfId="0" applyNumberFormat="1" applyFont="1"/>
    <xf numFmtId="37" fontId="70" fillId="0" borderId="0" xfId="2685" applyNumberFormat="1" applyFont="1"/>
    <xf numFmtId="43" fontId="95" fillId="0" borderId="0" xfId="2668" applyNumberFormat="1" applyFont="1"/>
    <xf numFmtId="4" fontId="70" fillId="0" borderId="0" xfId="2410" applyNumberFormat="1" applyFont="1"/>
    <xf numFmtId="0" fontId="97" fillId="0" borderId="0" xfId="2712" applyFont="1"/>
    <xf numFmtId="0" fontId="95" fillId="0" borderId="0" xfId="2712" applyFont="1"/>
    <xf numFmtId="0" fontId="95" fillId="0" borderId="0" xfId="2712" applyFont="1" applyAlignment="1">
      <alignment horizontal="center"/>
    </xf>
    <xf numFmtId="0" fontId="111" fillId="0" borderId="2" xfId="2681" applyFont="1" applyBorder="1" applyAlignment="1">
      <alignment horizontal="right"/>
    </xf>
    <xf numFmtId="0" fontId="70" fillId="0" borderId="3" xfId="5" applyFont="1" applyBorder="1" applyAlignment="1">
      <alignment horizontal="center" vertical="center" wrapText="1"/>
    </xf>
    <xf numFmtId="3" fontId="97" fillId="0" borderId="0" xfId="2692" applyNumberFormat="1" applyFont="1" applyAlignment="1">
      <alignment horizontal="right" vertical="center"/>
    </xf>
    <xf numFmtId="4" fontId="97" fillId="0" borderId="0" xfId="2692" applyNumberFormat="1" applyFont="1" applyAlignment="1">
      <alignment horizontal="right" vertical="center"/>
    </xf>
    <xf numFmtId="4" fontId="116" fillId="0" borderId="0" xfId="2692" applyNumberFormat="1" applyFont="1" applyAlignment="1">
      <alignment horizontal="right" vertical="center"/>
    </xf>
    <xf numFmtId="0" fontId="97" fillId="0" borderId="0" xfId="0" applyFont="1" applyAlignment="1">
      <alignment horizontal="left" vertical="center" wrapText="1"/>
    </xf>
    <xf numFmtId="41" fontId="70" fillId="0" borderId="0" xfId="2692" applyNumberFormat="1" applyFont="1" applyFill="1" applyBorder="1" applyAlignment="1">
      <alignment horizontal="right" vertical="center"/>
    </xf>
    <xf numFmtId="43" fontId="109" fillId="0" borderId="0" xfId="2710" applyNumberFormat="1" applyFont="1"/>
    <xf numFmtId="3" fontId="95" fillId="0" borderId="0" xfId="2692" applyNumberFormat="1" applyFont="1" applyAlignment="1">
      <alignment horizontal="right" vertical="center"/>
    </xf>
    <xf numFmtId="4" fontId="95" fillId="0" borderId="0" xfId="2692" applyNumberFormat="1" applyFont="1" applyAlignment="1">
      <alignment horizontal="right" vertical="center"/>
    </xf>
    <xf numFmtId="4" fontId="70" fillId="0" borderId="0" xfId="2692" applyNumberFormat="1" applyFont="1" applyFill="1" applyBorder="1" applyAlignment="1">
      <alignment horizontal="right" vertical="center"/>
    </xf>
    <xf numFmtId="1" fontId="70" fillId="0" borderId="0" xfId="2692" applyNumberFormat="1" applyFont="1" applyFill="1" applyBorder="1" applyAlignment="1">
      <alignment horizontal="right" vertical="center"/>
    </xf>
    <xf numFmtId="4" fontId="97" fillId="0" borderId="0" xfId="2692" applyNumberFormat="1" applyFont="1" applyFill="1" applyAlignment="1">
      <alignment horizontal="right" vertical="center"/>
    </xf>
    <xf numFmtId="4" fontId="95" fillId="0" borderId="0" xfId="2692" applyNumberFormat="1" applyFont="1" applyFill="1" applyAlignment="1">
      <alignment horizontal="right" vertical="center"/>
    </xf>
    <xf numFmtId="0" fontId="112" fillId="0" borderId="0" xfId="0" applyFont="1" applyAlignment="1">
      <alignment vertical="center" wrapText="1"/>
    </xf>
    <xf numFmtId="3" fontId="112" fillId="0" borderId="0" xfId="2692" applyNumberFormat="1" applyFont="1" applyAlignment="1">
      <alignment horizontal="right" vertical="center"/>
    </xf>
    <xf numFmtId="4" fontId="112" fillId="0" borderId="0" xfId="2692" applyNumberFormat="1" applyFont="1" applyAlignment="1">
      <alignment horizontal="right" vertical="center"/>
    </xf>
    <xf numFmtId="4" fontId="112" fillId="0" borderId="0" xfId="2692" applyNumberFormat="1" applyFont="1" applyFill="1" applyAlignment="1">
      <alignment horizontal="right" vertical="center"/>
    </xf>
    <xf numFmtId="43" fontId="92" fillId="0" borderId="0" xfId="2692" applyFont="1" applyFill="1" applyBorder="1" applyAlignment="1">
      <alignment horizontal="center" vertical="center"/>
    </xf>
    <xf numFmtId="43" fontId="70" fillId="0" borderId="0" xfId="2692" applyFont="1" applyFill="1" applyBorder="1" applyAlignment="1">
      <alignment horizontal="right" vertical="center"/>
    </xf>
    <xf numFmtId="43" fontId="95" fillId="0" borderId="0" xfId="2692" applyFont="1" applyAlignment="1">
      <alignment horizontal="center" vertical="center"/>
    </xf>
    <xf numFmtId="43" fontId="97" fillId="0" borderId="0" xfId="2692" applyFont="1" applyAlignment="1">
      <alignment horizontal="center" vertical="center"/>
    </xf>
    <xf numFmtId="43" fontId="110" fillId="0" borderId="0" xfId="2692" applyFont="1" applyAlignment="1">
      <alignment horizontal="center" vertical="center"/>
    </xf>
    <xf numFmtId="200" fontId="95" fillId="0" borderId="1" xfId="2692" applyNumberFormat="1" applyFont="1" applyBorder="1" applyAlignment="1">
      <alignment horizontal="center" vertical="center" wrapText="1"/>
    </xf>
    <xf numFmtId="43" fontId="95" fillId="0" borderId="0" xfId="2692" applyFont="1"/>
    <xf numFmtId="200" fontId="95" fillId="0" borderId="0" xfId="0" applyNumberFormat="1" applyFont="1"/>
    <xf numFmtId="200" fontId="70" fillId="0" borderId="0" xfId="2692" applyNumberFormat="1" applyFont="1" applyBorder="1" applyAlignment="1">
      <alignment horizontal="center"/>
    </xf>
    <xf numFmtId="0" fontId="116" fillId="0" borderId="0" xfId="0" applyFont="1" applyAlignment="1">
      <alignment vertical="center"/>
    </xf>
    <xf numFmtId="43" fontId="115" fillId="0" borderId="0" xfId="2692" applyFont="1" applyFill="1" applyBorder="1" applyAlignment="1">
      <alignment horizontal="right" indent="1"/>
    </xf>
    <xf numFmtId="200" fontId="95" fillId="0" borderId="0" xfId="2692" applyNumberFormat="1" applyFont="1" applyAlignment="1">
      <alignment horizontal="left" indent="1"/>
    </xf>
    <xf numFmtId="43" fontId="70" fillId="0" borderId="0" xfId="2685" applyNumberFormat="1" applyFont="1"/>
    <xf numFmtId="0" fontId="92" fillId="0" borderId="0" xfId="0" applyFont="1" applyAlignment="1">
      <alignment wrapText="1"/>
    </xf>
    <xf numFmtId="0" fontId="95" fillId="0" borderId="0" xfId="0" applyFont="1" applyAlignment="1">
      <alignment horizontal="center" wrapText="1"/>
    </xf>
    <xf numFmtId="0" fontId="119" fillId="0" borderId="0" xfId="0" applyFont="1" applyAlignment="1">
      <alignment horizontal="right"/>
    </xf>
    <xf numFmtId="0" fontId="97" fillId="0" borderId="2" xfId="0" applyFont="1" applyBorder="1" applyAlignment="1">
      <alignment horizontal="center" vertical="center" wrapText="1"/>
    </xf>
    <xf numFmtId="0" fontId="97" fillId="0" borderId="3" xfId="0" applyFont="1" applyBorder="1" applyAlignment="1">
      <alignment horizontal="center" vertical="center" wrapText="1"/>
    </xf>
    <xf numFmtId="0" fontId="97" fillId="0" borderId="0" xfId="0" applyFont="1" applyAlignment="1">
      <alignment horizontal="center" vertical="center" wrapText="1"/>
    </xf>
    <xf numFmtId="43" fontId="97" fillId="0" borderId="0" xfId="2692" applyFont="1" applyBorder="1"/>
    <xf numFmtId="43" fontId="95" fillId="0" borderId="0" xfId="2692" applyFont="1" applyBorder="1"/>
    <xf numFmtId="200" fontId="95" fillId="0" borderId="0" xfId="2692" applyNumberFormat="1" applyFont="1" applyBorder="1"/>
    <xf numFmtId="0" fontId="107" fillId="0" borderId="0" xfId="0" applyFont="1" applyAlignment="1">
      <alignment vertical="center"/>
    </xf>
    <xf numFmtId="203" fontId="95" fillId="0" borderId="0" xfId="2692" applyNumberFormat="1" applyFont="1" applyBorder="1"/>
    <xf numFmtId="2" fontId="92" fillId="0" borderId="0" xfId="2664" applyNumberFormat="1" applyFont="1"/>
    <xf numFmtId="43" fontId="70" fillId="0" borderId="0" xfId="2410" applyNumberFormat="1" applyFont="1"/>
    <xf numFmtId="2" fontId="70" fillId="0" borderId="0" xfId="2664" applyNumberFormat="1" applyFont="1"/>
    <xf numFmtId="0" fontId="92" fillId="0" borderId="0" xfId="1" applyFont="1" applyAlignment="1">
      <alignment horizontal="left"/>
    </xf>
    <xf numFmtId="0" fontId="94" fillId="0" borderId="0" xfId="1" applyFont="1" applyAlignment="1">
      <alignment horizontal="center" vertical="center"/>
    </xf>
    <xf numFmtId="0" fontId="92" fillId="0" borderId="3" xfId="1" applyFont="1" applyBorder="1" applyAlignment="1">
      <alignment horizontal="center" vertical="center"/>
    </xf>
    <xf numFmtId="0" fontId="92" fillId="0" borderId="3" xfId="1" applyFont="1" applyBorder="1" applyAlignment="1">
      <alignment horizontal="center" vertical="center" wrapText="1"/>
    </xf>
    <xf numFmtId="0" fontId="94" fillId="0" borderId="0" xfId="0" applyFont="1" applyAlignment="1">
      <alignment horizontal="center"/>
    </xf>
    <xf numFmtId="0" fontId="95" fillId="0" borderId="2" xfId="0" applyFont="1" applyBorder="1" applyAlignment="1">
      <alignment horizontal="center" vertical="center" wrapText="1"/>
    </xf>
    <xf numFmtId="0" fontId="95" fillId="0" borderId="0" xfId="0" applyFont="1" applyAlignment="1">
      <alignment horizontal="center" vertical="center" wrapText="1"/>
    </xf>
    <xf numFmtId="0" fontId="70" fillId="0" borderId="3" xfId="2683" applyFont="1" applyBorder="1" applyAlignment="1">
      <alignment horizontal="center" vertical="center" wrapText="1"/>
    </xf>
    <xf numFmtId="0" fontId="94" fillId="0" borderId="0" xfId="2678" applyFont="1" applyAlignment="1">
      <alignment horizontal="center"/>
    </xf>
    <xf numFmtId="0" fontId="94" fillId="0" borderId="0" xfId="2684" applyFont="1" applyAlignment="1">
      <alignment horizontal="center"/>
    </xf>
    <xf numFmtId="0" fontId="70" fillId="0" borderId="2" xfId="1" applyFont="1" applyBorder="1" applyAlignment="1">
      <alignment horizontal="center" vertical="center" wrapText="1"/>
    </xf>
    <xf numFmtId="0" fontId="70" fillId="0" borderId="0" xfId="1" applyFont="1" applyAlignment="1">
      <alignment horizontal="center" vertical="center" wrapText="1"/>
    </xf>
    <xf numFmtId="0" fontId="94" fillId="0" borderId="0" xfId="2663" applyFont="1" applyAlignment="1">
      <alignment horizontal="center" vertical="center"/>
    </xf>
    <xf numFmtId="0" fontId="109" fillId="0" borderId="0" xfId="2710" applyFont="1" applyAlignment="1">
      <alignment horizontal="center"/>
    </xf>
    <xf numFmtId="0" fontId="104" fillId="0" borderId="2" xfId="2681" applyFont="1" applyBorder="1" applyAlignment="1">
      <alignment horizontal="center"/>
    </xf>
    <xf numFmtId="0" fontId="104" fillId="0" borderId="0" xfId="2681" applyFont="1" applyAlignment="1">
      <alignment horizontal="center"/>
    </xf>
    <xf numFmtId="0" fontId="70" fillId="0" borderId="2" xfId="2683" applyFont="1" applyBorder="1" applyAlignment="1">
      <alignment horizontal="center" vertical="center" wrapText="1"/>
    </xf>
    <xf numFmtId="0" fontId="70" fillId="0" borderId="1" xfId="2683" applyFont="1" applyBorder="1" applyAlignment="1">
      <alignment horizontal="center" vertical="center" wrapText="1"/>
    </xf>
    <xf numFmtId="0" fontId="95" fillId="0" borderId="2" xfId="2710" applyFont="1" applyBorder="1" applyAlignment="1">
      <alignment horizontal="center"/>
    </xf>
    <xf numFmtId="0" fontId="94" fillId="0" borderId="0" xfId="0" applyFont="1" applyAlignment="1">
      <alignment horizontal="center" vertical="center"/>
    </xf>
    <xf numFmtId="0" fontId="70" fillId="0" borderId="2" xfId="0" applyFont="1" applyBorder="1" applyAlignment="1">
      <alignment horizontal="center" vertical="top"/>
    </xf>
    <xf numFmtId="0" fontId="70" fillId="0" borderId="0" xfId="0" applyFont="1" applyAlignment="1">
      <alignment horizontal="center" vertical="top"/>
    </xf>
    <xf numFmtId="3" fontId="70" fillId="0" borderId="3" xfId="0" applyNumberFormat="1" applyFont="1" applyBorder="1" applyAlignment="1">
      <alignment horizontal="center" vertical="center" wrapText="1"/>
    </xf>
    <xf numFmtId="0" fontId="94" fillId="0" borderId="0" xfId="2663" applyFont="1" applyAlignment="1">
      <alignment horizontal="center"/>
    </xf>
    <xf numFmtId="0" fontId="94" fillId="0" borderId="0" xfId="0" applyFont="1" applyAlignment="1">
      <alignment horizontal="center" vertical="center" wrapText="1"/>
    </xf>
    <xf numFmtId="0" fontId="94" fillId="0" borderId="0" xfId="2326" applyFont="1" applyAlignment="1">
      <alignment horizontal="center"/>
    </xf>
    <xf numFmtId="0" fontId="70" fillId="0" borderId="2" xfId="1" applyFont="1" applyBorder="1" applyAlignment="1">
      <alignment horizontal="center" vertical="center"/>
    </xf>
    <xf numFmtId="0" fontId="70" fillId="0" borderId="1" xfId="1" applyFont="1" applyBorder="1" applyAlignment="1">
      <alignment horizontal="center" vertical="center"/>
    </xf>
    <xf numFmtId="0" fontId="70" fillId="0" borderId="3" xfId="1" applyFont="1" applyBorder="1" applyAlignment="1">
      <alignment horizontal="center" vertical="center"/>
    </xf>
    <xf numFmtId="0" fontId="94" fillId="0" borderId="0" xfId="2410" applyFont="1" applyAlignment="1">
      <alignment horizontal="center"/>
    </xf>
    <xf numFmtId="0" fontId="94" fillId="0" borderId="0" xfId="2664" applyFont="1" applyAlignment="1">
      <alignment horizontal="center" wrapText="1"/>
    </xf>
    <xf numFmtId="0" fontId="94" fillId="0" borderId="0" xfId="2666" applyFont="1" applyAlignment="1">
      <alignment horizontal="center"/>
    </xf>
    <xf numFmtId="0" fontId="94" fillId="0" borderId="0" xfId="2667" applyFont="1" applyAlignment="1">
      <alignment horizontal="center"/>
    </xf>
    <xf numFmtId="0" fontId="70" fillId="0" borderId="3" xfId="2666" applyFont="1" applyBorder="1" applyAlignment="1">
      <alignment horizontal="center" vertical="center"/>
    </xf>
    <xf numFmtId="200" fontId="118" fillId="0" borderId="2" xfId="2692" applyNumberFormat="1" applyFont="1" applyBorder="1" applyAlignment="1">
      <alignment horizontal="center"/>
    </xf>
    <xf numFmtId="200" fontId="92" fillId="0" borderId="0" xfId="2692" applyNumberFormat="1" applyFont="1" applyBorder="1" applyAlignment="1">
      <alignment horizontal="left"/>
    </xf>
    <xf numFmtId="0" fontId="94" fillId="0" borderId="0" xfId="2673" applyFont="1" applyAlignment="1">
      <alignment horizontal="center" vertical="center" wrapText="1"/>
    </xf>
    <xf numFmtId="0" fontId="94" fillId="0" borderId="0" xfId="2673" applyFont="1" applyAlignment="1">
      <alignment horizontal="center" vertical="center"/>
    </xf>
    <xf numFmtId="0" fontId="92" fillId="0" borderId="0" xfId="2673" applyFont="1" applyAlignment="1">
      <alignment horizontal="center"/>
    </xf>
    <xf numFmtId="0" fontId="92" fillId="0" borderId="0" xfId="2673" applyFont="1" applyAlignment="1">
      <alignment horizontal="left"/>
    </xf>
    <xf numFmtId="0" fontId="94" fillId="0" borderId="0" xfId="2673" applyFont="1" applyAlignment="1">
      <alignment horizontal="center"/>
    </xf>
    <xf numFmtId="0" fontId="70" fillId="0" borderId="3" xfId="2666" applyFont="1" applyBorder="1" applyAlignment="1">
      <alignment horizontal="center" vertical="center" wrapText="1"/>
    </xf>
    <xf numFmtId="183" fontId="70" fillId="0" borderId="0" xfId="2673" applyNumberFormat="1" applyFont="1" applyAlignment="1">
      <alignment horizontal="center"/>
    </xf>
    <xf numFmtId="0" fontId="94" fillId="0" borderId="0" xfId="2672" applyFont="1" applyAlignment="1">
      <alignment horizontal="center"/>
    </xf>
    <xf numFmtId="0" fontId="102" fillId="0" borderId="0" xfId="0" applyFont="1" applyAlignment="1">
      <alignment horizontal="center" vertical="center"/>
    </xf>
    <xf numFmtId="0" fontId="70" fillId="0" borderId="3" xfId="2671" applyFont="1" applyBorder="1" applyAlignment="1">
      <alignment horizontal="center" vertical="center"/>
    </xf>
    <xf numFmtId="0" fontId="94" fillId="0" borderId="0" xfId="2682" applyFont="1" applyAlignment="1">
      <alignment horizontal="center" wrapText="1"/>
    </xf>
    <xf numFmtId="0" fontId="70" fillId="0" borderId="3" xfId="2683" applyFont="1" applyBorder="1" applyAlignment="1">
      <alignment horizontal="center" vertical="center"/>
    </xf>
    <xf numFmtId="0" fontId="102" fillId="0" borderId="0" xfId="2668" applyFont="1" applyAlignment="1">
      <alignment horizontal="center"/>
    </xf>
    <xf numFmtId="0" fontId="101" fillId="0" borderId="2" xfId="0" applyFont="1" applyBorder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43" fontId="116" fillId="0" borderId="0" xfId="0" applyNumberFormat="1" applyFont="1" applyAlignment="1">
      <alignment vertical="center"/>
    </xf>
  </cellXfs>
  <cellStyles count="2713">
    <cellStyle name="_x0001_" xfId="3" xr:uid="{00000000-0005-0000-0000-000000000000}"/>
    <cellStyle name="??" xfId="4" xr:uid="{00000000-0005-0000-0000-000001000000}"/>
    <cellStyle name="?? [0.00]_PRODUCT DETAIL Q1" xfId="5" xr:uid="{00000000-0005-0000-0000-000002000000}"/>
    <cellStyle name="?? [0]" xfId="6" xr:uid="{00000000-0005-0000-0000-000003000000}"/>
    <cellStyle name="???? [0.00]_PRODUCT DETAIL Q1" xfId="7" xr:uid="{00000000-0005-0000-0000-000004000000}"/>
    <cellStyle name="????_PRODUCT DETAIL Q1" xfId="8" xr:uid="{00000000-0005-0000-0000-000005000000}"/>
    <cellStyle name="???[0]_Book1" xfId="9" xr:uid="{00000000-0005-0000-0000-000006000000}"/>
    <cellStyle name="???_95" xfId="10" xr:uid="{00000000-0005-0000-0000-000007000000}"/>
    <cellStyle name="??_(????)??????" xfId="11" xr:uid="{00000000-0005-0000-0000-000008000000}"/>
    <cellStyle name="_00.Bia" xfId="12" xr:uid="{00000000-0005-0000-0000-000009000000}"/>
    <cellStyle name="_01 DVHC" xfId="13" xr:uid="{00000000-0005-0000-0000-00000A000000}"/>
    <cellStyle name="_01 DVHC - DD (Ok)" xfId="14" xr:uid="{00000000-0005-0000-0000-00000B000000}"/>
    <cellStyle name="_01 DVHC - DD (Ok)_04 Doanh nghiep va CSKDCT 2012" xfId="15" xr:uid="{00000000-0005-0000-0000-00000C000000}"/>
    <cellStyle name="_01 DVHC - DD (Ok)_Xl0000167" xfId="16" xr:uid="{00000000-0005-0000-0000-00000D000000}"/>
    <cellStyle name="_01 DVHC(OK)" xfId="17" xr:uid="{00000000-0005-0000-0000-00000E000000}"/>
    <cellStyle name="_01 DVHC(OK)_02  Dan so lao dong(OK)" xfId="18" xr:uid="{00000000-0005-0000-0000-00000F000000}"/>
    <cellStyle name="_01 DVHC(OK)_03 TKQG va Thu chi NSNN 2012" xfId="19" xr:uid="{00000000-0005-0000-0000-000010000000}"/>
    <cellStyle name="_01 DVHC(OK)_04 Doanh nghiep va CSKDCT 2012" xfId="20" xr:uid="{00000000-0005-0000-0000-000011000000}"/>
    <cellStyle name="_01 DVHC(OK)_05 Doanh nghiep va Ca the_2011 (Ok)" xfId="21" xr:uid="{00000000-0005-0000-0000-000012000000}"/>
    <cellStyle name="_01 DVHC(OK)_07 NGTT CN 2012" xfId="22" xr:uid="{00000000-0005-0000-0000-000013000000}"/>
    <cellStyle name="_01 DVHC(OK)_08 Thuong mai Tong muc - Diep" xfId="23" xr:uid="{00000000-0005-0000-0000-000014000000}"/>
    <cellStyle name="_01 DVHC(OK)_08 Thuong mai va Du lich (Ok)" xfId="24" xr:uid="{00000000-0005-0000-0000-000015000000}"/>
    <cellStyle name="_01 DVHC(OK)_09 Chi so gia 2011- VuTKG-1 (Ok)" xfId="25" xr:uid="{00000000-0005-0000-0000-000016000000}"/>
    <cellStyle name="_01 DVHC(OK)_09 Du lich" xfId="26" xr:uid="{00000000-0005-0000-0000-000017000000}"/>
    <cellStyle name="_01 DVHC(OK)_10 Van tai va BCVT (da sua ok)" xfId="27" xr:uid="{00000000-0005-0000-0000-000018000000}"/>
    <cellStyle name="_01 DVHC(OK)_11 (3)" xfId="28" xr:uid="{00000000-0005-0000-0000-000019000000}"/>
    <cellStyle name="_01 DVHC(OK)_11 (3)_04 Doanh nghiep va CSKDCT 2012" xfId="29" xr:uid="{00000000-0005-0000-0000-00001A000000}"/>
    <cellStyle name="_01 DVHC(OK)_11 (3)_Xl0000167" xfId="30" xr:uid="{00000000-0005-0000-0000-00001B000000}"/>
    <cellStyle name="_01 DVHC(OK)_12 (2)" xfId="31" xr:uid="{00000000-0005-0000-0000-00001C000000}"/>
    <cellStyle name="_01 DVHC(OK)_12 (2)_04 Doanh nghiep va CSKDCT 2012" xfId="32" xr:uid="{00000000-0005-0000-0000-00001D000000}"/>
    <cellStyle name="_01 DVHC(OK)_12 (2)_Xl0000167" xfId="33" xr:uid="{00000000-0005-0000-0000-00001E000000}"/>
    <cellStyle name="_01 DVHC(OK)_12 Giao duc, Y Te va Muc songnam2011" xfId="34" xr:uid="{00000000-0005-0000-0000-00001F000000}"/>
    <cellStyle name="_01 DVHC(OK)_13 Van tai 2012" xfId="35" xr:uid="{00000000-0005-0000-0000-000020000000}"/>
    <cellStyle name="_01 DVHC(OK)_Giaoduc2013(ok)" xfId="36" xr:uid="{00000000-0005-0000-0000-000021000000}"/>
    <cellStyle name="_01 DVHC(OK)_Maket NGTT2012 LN,TS (7-1-2013)" xfId="37" xr:uid="{00000000-0005-0000-0000-000022000000}"/>
    <cellStyle name="_01 DVHC(OK)_Maket NGTT2012 LN,TS (7-1-2013)_Nongnghiep" xfId="38" xr:uid="{00000000-0005-0000-0000-000023000000}"/>
    <cellStyle name="_01 DVHC(OK)_Ngiam_lamnghiep_2011_v2(1)(1)" xfId="39" xr:uid="{00000000-0005-0000-0000-000024000000}"/>
    <cellStyle name="_01 DVHC(OK)_Ngiam_lamnghiep_2011_v2(1)(1)_Nongnghiep" xfId="40" xr:uid="{00000000-0005-0000-0000-000025000000}"/>
    <cellStyle name="_01 DVHC(OK)_NGTT LN,TS 2012 (Chuan)" xfId="41" xr:uid="{00000000-0005-0000-0000-000026000000}"/>
    <cellStyle name="_01 DVHC(OK)_Nien giam TT Vu Nong nghiep 2012(solieu)-gui Vu TH 29-3-2013" xfId="42" xr:uid="{00000000-0005-0000-0000-000027000000}"/>
    <cellStyle name="_01 DVHC(OK)_Nongnghiep" xfId="43" xr:uid="{00000000-0005-0000-0000-000028000000}"/>
    <cellStyle name="_01 DVHC(OK)_Nongnghiep NGDD 2012_cap nhat den 24-5-2013(1)" xfId="44" xr:uid="{00000000-0005-0000-0000-000029000000}"/>
    <cellStyle name="_01 DVHC(OK)_Nongnghiep_Nongnghiep NGDD 2012_cap nhat den 24-5-2013(1)" xfId="45" xr:uid="{00000000-0005-0000-0000-00002A000000}"/>
    <cellStyle name="_01 DVHC(OK)_Xl0000147" xfId="46" xr:uid="{00000000-0005-0000-0000-00002B000000}"/>
    <cellStyle name="_01 DVHC(OK)_Xl0000167" xfId="47" xr:uid="{00000000-0005-0000-0000-00002C000000}"/>
    <cellStyle name="_01 DVHC(OK)_XNK" xfId="48" xr:uid="{00000000-0005-0000-0000-00002D000000}"/>
    <cellStyle name="_01 DVHC_01 Don vi HC" xfId="49" xr:uid="{00000000-0005-0000-0000-00002E000000}"/>
    <cellStyle name="_01 DVHC_02 Danso_Laodong 2012(chuan) CO SO" xfId="50" xr:uid="{00000000-0005-0000-0000-00002F000000}"/>
    <cellStyle name="_01 DVHC_04 Doanh nghiep va CSKDCT 2012" xfId="51" xr:uid="{00000000-0005-0000-0000-000030000000}"/>
    <cellStyle name="_01 DVHC_08 Thuong mai Tong muc - Diep" xfId="52" xr:uid="{00000000-0005-0000-0000-000031000000}"/>
    <cellStyle name="_01 DVHC_09 Thuong mai va Du lich" xfId="53" xr:uid="{00000000-0005-0000-0000-000032000000}"/>
    <cellStyle name="_01 DVHC_09 Thuong mai va Du lich_01 Don vi HC" xfId="54" xr:uid="{00000000-0005-0000-0000-000033000000}"/>
    <cellStyle name="_01 DVHC_09 Thuong mai va Du lich_NGDD 2013 Thu chi NSNN " xfId="55" xr:uid="{00000000-0005-0000-0000-000034000000}"/>
    <cellStyle name="_01 DVHC_Xl0000167" xfId="56" xr:uid="{00000000-0005-0000-0000-000035000000}"/>
    <cellStyle name="_01.NGTT2009-DVHC" xfId="57" xr:uid="{00000000-0005-0000-0000-000036000000}"/>
    <cellStyle name="_02 dan so (OK)" xfId="58" xr:uid="{00000000-0005-0000-0000-000037000000}"/>
    <cellStyle name="_02.NGTT2009-DSLD" xfId="59" xr:uid="{00000000-0005-0000-0000-000038000000}"/>
    <cellStyle name="_02.NGTT2009-DSLDok" xfId="60" xr:uid="{00000000-0005-0000-0000-000039000000}"/>
    <cellStyle name="_03 Dautu 2010" xfId="61" xr:uid="{00000000-0005-0000-0000-00003A000000}"/>
    <cellStyle name="_03.NGTT2009-TKQG" xfId="62" xr:uid="{00000000-0005-0000-0000-00003B000000}"/>
    <cellStyle name="_05 Thuong mai" xfId="63" xr:uid="{00000000-0005-0000-0000-00003C000000}"/>
    <cellStyle name="_05 Thuong mai_01 Don vi HC" xfId="64" xr:uid="{00000000-0005-0000-0000-00003D000000}"/>
    <cellStyle name="_05 Thuong mai_02 Danso_Laodong 2012(chuan) CO SO" xfId="65" xr:uid="{00000000-0005-0000-0000-00003E000000}"/>
    <cellStyle name="_05 Thuong mai_04 Doanh nghiep va CSKDCT 2012" xfId="66" xr:uid="{00000000-0005-0000-0000-00003F000000}"/>
    <cellStyle name="_05 Thuong mai_NGDD 2013 Thu chi NSNN " xfId="67" xr:uid="{00000000-0005-0000-0000-000040000000}"/>
    <cellStyle name="_05 Thuong mai_Nien giam KT_TV 2010" xfId="68" xr:uid="{00000000-0005-0000-0000-000041000000}"/>
    <cellStyle name="_05 Thuong mai_Xl0000167" xfId="69" xr:uid="{00000000-0005-0000-0000-000042000000}"/>
    <cellStyle name="_06 Van tai" xfId="70" xr:uid="{00000000-0005-0000-0000-000043000000}"/>
    <cellStyle name="_06 Van tai_01 Don vi HC" xfId="71" xr:uid="{00000000-0005-0000-0000-000044000000}"/>
    <cellStyle name="_06 Van tai_02 Danso_Laodong 2012(chuan) CO SO" xfId="72" xr:uid="{00000000-0005-0000-0000-000045000000}"/>
    <cellStyle name="_06 Van tai_04 Doanh nghiep va CSKDCT 2012" xfId="73" xr:uid="{00000000-0005-0000-0000-000046000000}"/>
    <cellStyle name="_06 Van tai_NGDD 2013 Thu chi NSNN " xfId="74" xr:uid="{00000000-0005-0000-0000-000047000000}"/>
    <cellStyle name="_06 Van tai_Nien giam KT_TV 2010" xfId="75" xr:uid="{00000000-0005-0000-0000-000048000000}"/>
    <cellStyle name="_06 Van tai_Xl0000167" xfId="76" xr:uid="{00000000-0005-0000-0000-000049000000}"/>
    <cellStyle name="_07 Buu dien" xfId="77" xr:uid="{00000000-0005-0000-0000-00004A000000}"/>
    <cellStyle name="_07 Buu dien_01 Don vi HC" xfId="78" xr:uid="{00000000-0005-0000-0000-00004B000000}"/>
    <cellStyle name="_07 Buu dien_02 Danso_Laodong 2012(chuan) CO SO" xfId="79" xr:uid="{00000000-0005-0000-0000-00004C000000}"/>
    <cellStyle name="_07 Buu dien_04 Doanh nghiep va CSKDCT 2012" xfId="80" xr:uid="{00000000-0005-0000-0000-00004D000000}"/>
    <cellStyle name="_07 Buu dien_NGDD 2013 Thu chi NSNN " xfId="81" xr:uid="{00000000-0005-0000-0000-00004E000000}"/>
    <cellStyle name="_07 Buu dien_Nien giam KT_TV 2010" xfId="82" xr:uid="{00000000-0005-0000-0000-00004F000000}"/>
    <cellStyle name="_07 Buu dien_Xl0000167" xfId="83" xr:uid="{00000000-0005-0000-0000-000050000000}"/>
    <cellStyle name="_07. NGTT2009-NN" xfId="84" xr:uid="{00000000-0005-0000-0000-000051000000}"/>
    <cellStyle name="_07. NGTT2009-NN 10" xfId="85" xr:uid="{00000000-0005-0000-0000-000052000000}"/>
    <cellStyle name="_07. NGTT2009-NN 11" xfId="86" xr:uid="{00000000-0005-0000-0000-000053000000}"/>
    <cellStyle name="_07. NGTT2009-NN 12" xfId="87" xr:uid="{00000000-0005-0000-0000-000054000000}"/>
    <cellStyle name="_07. NGTT2009-NN 13" xfId="88" xr:uid="{00000000-0005-0000-0000-000055000000}"/>
    <cellStyle name="_07. NGTT2009-NN 14" xfId="89" xr:uid="{00000000-0005-0000-0000-000056000000}"/>
    <cellStyle name="_07. NGTT2009-NN 15" xfId="90" xr:uid="{00000000-0005-0000-0000-000057000000}"/>
    <cellStyle name="_07. NGTT2009-NN 16" xfId="91" xr:uid="{00000000-0005-0000-0000-000058000000}"/>
    <cellStyle name="_07. NGTT2009-NN 17" xfId="92" xr:uid="{00000000-0005-0000-0000-000059000000}"/>
    <cellStyle name="_07. NGTT2009-NN 18" xfId="93" xr:uid="{00000000-0005-0000-0000-00005A000000}"/>
    <cellStyle name="_07. NGTT2009-NN 19" xfId="94" xr:uid="{00000000-0005-0000-0000-00005B000000}"/>
    <cellStyle name="_07. NGTT2009-NN 2" xfId="95" xr:uid="{00000000-0005-0000-0000-00005C000000}"/>
    <cellStyle name="_07. NGTT2009-NN 3" xfId="96" xr:uid="{00000000-0005-0000-0000-00005D000000}"/>
    <cellStyle name="_07. NGTT2009-NN 4" xfId="97" xr:uid="{00000000-0005-0000-0000-00005E000000}"/>
    <cellStyle name="_07. NGTT2009-NN 5" xfId="98" xr:uid="{00000000-0005-0000-0000-00005F000000}"/>
    <cellStyle name="_07. NGTT2009-NN 6" xfId="99" xr:uid="{00000000-0005-0000-0000-000060000000}"/>
    <cellStyle name="_07. NGTT2009-NN 7" xfId="100" xr:uid="{00000000-0005-0000-0000-000061000000}"/>
    <cellStyle name="_07. NGTT2009-NN 8" xfId="101" xr:uid="{00000000-0005-0000-0000-000062000000}"/>
    <cellStyle name="_07. NGTT2009-NN 9" xfId="102" xr:uid="{00000000-0005-0000-0000-000063000000}"/>
    <cellStyle name="_07. NGTT2009-NN_01 Don vi HC" xfId="103" xr:uid="{00000000-0005-0000-0000-000064000000}"/>
    <cellStyle name="_07. NGTT2009-NN_01 DVHC-DSLD 2010" xfId="104" xr:uid="{00000000-0005-0000-0000-000065000000}"/>
    <cellStyle name="_07. NGTT2009-NN_01 DVHC-DSLD 2010_01 Don vi HC" xfId="105" xr:uid="{00000000-0005-0000-0000-000066000000}"/>
    <cellStyle name="_07. NGTT2009-NN_01 DVHC-DSLD 2010_02 Danso_Laodong 2012(chuan) CO SO" xfId="106" xr:uid="{00000000-0005-0000-0000-000067000000}"/>
    <cellStyle name="_07. NGTT2009-NN_01 DVHC-DSLD 2010_04 Doanh nghiep va CSKDCT 2012" xfId="107" xr:uid="{00000000-0005-0000-0000-000068000000}"/>
    <cellStyle name="_07. NGTT2009-NN_01 DVHC-DSLD 2010_08 Thuong mai Tong muc - Diep" xfId="108" xr:uid="{00000000-0005-0000-0000-000069000000}"/>
    <cellStyle name="_07. NGTT2009-NN_01 DVHC-DSLD 2010_Bo sung 04 bieu Cong nghiep" xfId="109" xr:uid="{00000000-0005-0000-0000-00006A000000}"/>
    <cellStyle name="_07. NGTT2009-NN_01 DVHC-DSLD 2010_Mau" xfId="110" xr:uid="{00000000-0005-0000-0000-00006B000000}"/>
    <cellStyle name="_07. NGTT2009-NN_01 DVHC-DSLD 2010_NGDD 2013 Thu chi NSNN " xfId="111" xr:uid="{00000000-0005-0000-0000-00006C000000}"/>
    <cellStyle name="_07. NGTT2009-NN_01 DVHC-DSLD 2010_Nien giam KT_TV 2010" xfId="112" xr:uid="{00000000-0005-0000-0000-00006D000000}"/>
    <cellStyle name="_07. NGTT2009-NN_01 DVHC-DSLD 2010_nien giam tom tat 2010 (thuy)" xfId="113" xr:uid="{00000000-0005-0000-0000-00006E000000}"/>
    <cellStyle name="_07. NGTT2009-NN_01 DVHC-DSLD 2010_nien giam tom tat 2010 (thuy)_01 Don vi HC" xfId="114" xr:uid="{00000000-0005-0000-0000-00006F000000}"/>
    <cellStyle name="_07. NGTT2009-NN_01 DVHC-DSLD 2010_nien giam tom tat 2010 (thuy)_02 Danso_Laodong 2012(chuan) CO SO" xfId="115" xr:uid="{00000000-0005-0000-0000-000070000000}"/>
    <cellStyle name="_07. NGTT2009-NN_01 DVHC-DSLD 2010_nien giam tom tat 2010 (thuy)_04 Doanh nghiep va CSKDCT 2012" xfId="116" xr:uid="{00000000-0005-0000-0000-000071000000}"/>
    <cellStyle name="_07. NGTT2009-NN_01 DVHC-DSLD 2010_nien giam tom tat 2010 (thuy)_08 Thuong mai Tong muc - Diep" xfId="117" xr:uid="{00000000-0005-0000-0000-000072000000}"/>
    <cellStyle name="_07. NGTT2009-NN_01 DVHC-DSLD 2010_nien giam tom tat 2010 (thuy)_09 Thuong mai va Du lich" xfId="118" xr:uid="{00000000-0005-0000-0000-000073000000}"/>
    <cellStyle name="_07. NGTT2009-NN_01 DVHC-DSLD 2010_nien giam tom tat 2010 (thuy)_09 Thuong mai va Du lich_01 Don vi HC" xfId="119" xr:uid="{00000000-0005-0000-0000-000074000000}"/>
    <cellStyle name="_07. NGTT2009-NN_01 DVHC-DSLD 2010_nien giam tom tat 2010 (thuy)_09 Thuong mai va Du lich_NGDD 2013 Thu chi NSNN " xfId="120" xr:uid="{00000000-0005-0000-0000-000075000000}"/>
    <cellStyle name="_07. NGTT2009-NN_01 DVHC-DSLD 2010_nien giam tom tat 2010 (thuy)_Xl0000167" xfId="121" xr:uid="{00000000-0005-0000-0000-000076000000}"/>
    <cellStyle name="_07. NGTT2009-NN_01 DVHC-DSLD 2010_Tong hop NGTT" xfId="122" xr:uid="{00000000-0005-0000-0000-000077000000}"/>
    <cellStyle name="_07. NGTT2009-NN_01 DVHC-DSLD 2010_Tong hop NGTT_09 Thuong mai va Du lich" xfId="123" xr:uid="{00000000-0005-0000-0000-000078000000}"/>
    <cellStyle name="_07. NGTT2009-NN_01 DVHC-DSLD 2010_Tong hop NGTT_09 Thuong mai va Du lich_01 Don vi HC" xfId="124" xr:uid="{00000000-0005-0000-0000-000079000000}"/>
    <cellStyle name="_07. NGTT2009-NN_01 DVHC-DSLD 2010_Tong hop NGTT_09 Thuong mai va Du lich_NGDD 2013 Thu chi NSNN " xfId="125" xr:uid="{00000000-0005-0000-0000-00007A000000}"/>
    <cellStyle name="_07. NGTT2009-NN_01 DVHC-DSLD 2010_Xl0000167" xfId="126" xr:uid="{00000000-0005-0000-0000-00007B000000}"/>
    <cellStyle name="_07. NGTT2009-NN_02  Dan so lao dong(OK)" xfId="127" xr:uid="{00000000-0005-0000-0000-00007C000000}"/>
    <cellStyle name="_07. NGTT2009-NN_02 Danso_Laodong 2012(chuan) CO SO" xfId="128" xr:uid="{00000000-0005-0000-0000-00007D000000}"/>
    <cellStyle name="_07. NGTT2009-NN_03 Dautu 2010" xfId="129" xr:uid="{00000000-0005-0000-0000-00007E000000}"/>
    <cellStyle name="_07. NGTT2009-NN_03 Dautu 2010_01 Don vi HC" xfId="130" xr:uid="{00000000-0005-0000-0000-00007F000000}"/>
    <cellStyle name="_07. NGTT2009-NN_03 Dautu 2010_02 Danso_Laodong 2012(chuan) CO SO" xfId="131" xr:uid="{00000000-0005-0000-0000-000080000000}"/>
    <cellStyle name="_07. NGTT2009-NN_03 Dautu 2010_04 Doanh nghiep va CSKDCT 2012" xfId="132" xr:uid="{00000000-0005-0000-0000-000081000000}"/>
    <cellStyle name="_07. NGTT2009-NN_03 Dautu 2010_08 Thuong mai Tong muc - Diep" xfId="133" xr:uid="{00000000-0005-0000-0000-000082000000}"/>
    <cellStyle name="_07. NGTT2009-NN_03 Dautu 2010_09 Thuong mai va Du lich" xfId="134" xr:uid="{00000000-0005-0000-0000-000083000000}"/>
    <cellStyle name="_07. NGTT2009-NN_03 Dautu 2010_09 Thuong mai va Du lich_01 Don vi HC" xfId="135" xr:uid="{00000000-0005-0000-0000-000084000000}"/>
    <cellStyle name="_07. NGTT2009-NN_03 Dautu 2010_09 Thuong mai va Du lich_NGDD 2013 Thu chi NSNN " xfId="136" xr:uid="{00000000-0005-0000-0000-000085000000}"/>
    <cellStyle name="_07. NGTT2009-NN_03 Dautu 2010_Xl0000167" xfId="137" xr:uid="{00000000-0005-0000-0000-000086000000}"/>
    <cellStyle name="_07. NGTT2009-NN_03 TKQG" xfId="138" xr:uid="{00000000-0005-0000-0000-000087000000}"/>
    <cellStyle name="_07. NGTT2009-NN_03 TKQG_02  Dan so lao dong(OK)" xfId="139" xr:uid="{00000000-0005-0000-0000-000088000000}"/>
    <cellStyle name="_07. NGTT2009-NN_03 TKQG_Xl0000167" xfId="140" xr:uid="{00000000-0005-0000-0000-000089000000}"/>
    <cellStyle name="_07. NGTT2009-NN_04 Doanh nghiep va CSKDCT 2012" xfId="141" xr:uid="{00000000-0005-0000-0000-00008A000000}"/>
    <cellStyle name="_07. NGTT2009-NN_05 Doanh nghiep va Ca the_2011 (Ok)" xfId="142" xr:uid="{00000000-0005-0000-0000-00008B000000}"/>
    <cellStyle name="_07. NGTT2009-NN_05 Thu chi NSNN" xfId="143" xr:uid="{00000000-0005-0000-0000-00008C000000}"/>
    <cellStyle name="_07. NGTT2009-NN_05 Thuong mai" xfId="144" xr:uid="{00000000-0005-0000-0000-00008D000000}"/>
    <cellStyle name="_07. NGTT2009-NN_05 Thuong mai_01 Don vi HC" xfId="145" xr:uid="{00000000-0005-0000-0000-00008E000000}"/>
    <cellStyle name="_07. NGTT2009-NN_05 Thuong mai_02 Danso_Laodong 2012(chuan) CO SO" xfId="146" xr:uid="{00000000-0005-0000-0000-00008F000000}"/>
    <cellStyle name="_07. NGTT2009-NN_05 Thuong mai_04 Doanh nghiep va CSKDCT 2012" xfId="147" xr:uid="{00000000-0005-0000-0000-000090000000}"/>
    <cellStyle name="_07. NGTT2009-NN_05 Thuong mai_NGDD 2013 Thu chi NSNN " xfId="148" xr:uid="{00000000-0005-0000-0000-000091000000}"/>
    <cellStyle name="_07. NGTT2009-NN_05 Thuong mai_Nien giam KT_TV 2010" xfId="149" xr:uid="{00000000-0005-0000-0000-000092000000}"/>
    <cellStyle name="_07. NGTT2009-NN_05 Thuong mai_Xl0000167" xfId="150" xr:uid="{00000000-0005-0000-0000-000093000000}"/>
    <cellStyle name="_07. NGTT2009-NN_06 Nong, lam nghiep 2010  (ok)" xfId="151" xr:uid="{00000000-0005-0000-0000-000094000000}"/>
    <cellStyle name="_07. NGTT2009-NN_06 Van tai" xfId="152" xr:uid="{00000000-0005-0000-0000-000095000000}"/>
    <cellStyle name="_07. NGTT2009-NN_06 Van tai_01 Don vi HC" xfId="153" xr:uid="{00000000-0005-0000-0000-000096000000}"/>
    <cellStyle name="_07. NGTT2009-NN_06 Van tai_02 Danso_Laodong 2012(chuan) CO SO" xfId="154" xr:uid="{00000000-0005-0000-0000-000097000000}"/>
    <cellStyle name="_07. NGTT2009-NN_06 Van tai_04 Doanh nghiep va CSKDCT 2012" xfId="155" xr:uid="{00000000-0005-0000-0000-000098000000}"/>
    <cellStyle name="_07. NGTT2009-NN_06 Van tai_NGDD 2013 Thu chi NSNN " xfId="156" xr:uid="{00000000-0005-0000-0000-000099000000}"/>
    <cellStyle name="_07. NGTT2009-NN_06 Van tai_Nien giam KT_TV 2010" xfId="157" xr:uid="{00000000-0005-0000-0000-00009A000000}"/>
    <cellStyle name="_07. NGTT2009-NN_06 Van tai_Xl0000167" xfId="158" xr:uid="{00000000-0005-0000-0000-00009B000000}"/>
    <cellStyle name="_07. NGTT2009-NN_07 Buu dien" xfId="159" xr:uid="{00000000-0005-0000-0000-00009C000000}"/>
    <cellStyle name="_07. NGTT2009-NN_07 Buu dien_01 Don vi HC" xfId="160" xr:uid="{00000000-0005-0000-0000-00009D000000}"/>
    <cellStyle name="_07. NGTT2009-NN_07 Buu dien_02 Danso_Laodong 2012(chuan) CO SO" xfId="161" xr:uid="{00000000-0005-0000-0000-00009E000000}"/>
    <cellStyle name="_07. NGTT2009-NN_07 Buu dien_04 Doanh nghiep va CSKDCT 2012" xfId="162" xr:uid="{00000000-0005-0000-0000-00009F000000}"/>
    <cellStyle name="_07. NGTT2009-NN_07 Buu dien_NGDD 2013 Thu chi NSNN " xfId="163" xr:uid="{00000000-0005-0000-0000-0000A0000000}"/>
    <cellStyle name="_07. NGTT2009-NN_07 Buu dien_Nien giam KT_TV 2010" xfId="164" xr:uid="{00000000-0005-0000-0000-0000A1000000}"/>
    <cellStyle name="_07. NGTT2009-NN_07 Buu dien_Xl0000167" xfId="165" xr:uid="{00000000-0005-0000-0000-0000A2000000}"/>
    <cellStyle name="_07. NGTT2009-NN_07 NGTT CN 2012" xfId="166" xr:uid="{00000000-0005-0000-0000-0000A3000000}"/>
    <cellStyle name="_07. NGTT2009-NN_08 Thuong mai Tong muc - Diep" xfId="167" xr:uid="{00000000-0005-0000-0000-0000A4000000}"/>
    <cellStyle name="_07. NGTT2009-NN_08 Thuong mai va Du lich (Ok)" xfId="168" xr:uid="{00000000-0005-0000-0000-0000A5000000}"/>
    <cellStyle name="_07. NGTT2009-NN_08 Van tai" xfId="169" xr:uid="{00000000-0005-0000-0000-0000A6000000}"/>
    <cellStyle name="_07. NGTT2009-NN_08 Van tai_01 Don vi HC" xfId="170" xr:uid="{00000000-0005-0000-0000-0000A7000000}"/>
    <cellStyle name="_07. NGTT2009-NN_08 Van tai_02 Danso_Laodong 2012(chuan) CO SO" xfId="171" xr:uid="{00000000-0005-0000-0000-0000A8000000}"/>
    <cellStyle name="_07. NGTT2009-NN_08 Van tai_04 Doanh nghiep va CSKDCT 2012" xfId="172" xr:uid="{00000000-0005-0000-0000-0000A9000000}"/>
    <cellStyle name="_07. NGTT2009-NN_08 Van tai_NGDD 2013 Thu chi NSNN " xfId="173" xr:uid="{00000000-0005-0000-0000-0000AA000000}"/>
    <cellStyle name="_07. NGTT2009-NN_08 Van tai_Nien giam KT_TV 2010" xfId="174" xr:uid="{00000000-0005-0000-0000-0000AB000000}"/>
    <cellStyle name="_07. NGTT2009-NN_08 Van tai_Xl0000167" xfId="175" xr:uid="{00000000-0005-0000-0000-0000AC000000}"/>
    <cellStyle name="_07. NGTT2009-NN_08 Yte-van hoa" xfId="176" xr:uid="{00000000-0005-0000-0000-0000AD000000}"/>
    <cellStyle name="_07. NGTT2009-NN_08 Yte-van hoa_01 Don vi HC" xfId="177" xr:uid="{00000000-0005-0000-0000-0000AE000000}"/>
    <cellStyle name="_07. NGTT2009-NN_08 Yte-van hoa_02 Danso_Laodong 2012(chuan) CO SO" xfId="178" xr:uid="{00000000-0005-0000-0000-0000AF000000}"/>
    <cellStyle name="_07. NGTT2009-NN_08 Yte-van hoa_04 Doanh nghiep va CSKDCT 2012" xfId="179" xr:uid="{00000000-0005-0000-0000-0000B0000000}"/>
    <cellStyle name="_07. NGTT2009-NN_08 Yte-van hoa_NGDD 2013 Thu chi NSNN " xfId="180" xr:uid="{00000000-0005-0000-0000-0000B1000000}"/>
    <cellStyle name="_07. NGTT2009-NN_08 Yte-van hoa_Nien giam KT_TV 2010" xfId="181" xr:uid="{00000000-0005-0000-0000-0000B2000000}"/>
    <cellStyle name="_07. NGTT2009-NN_08 Yte-van hoa_Xl0000167" xfId="182" xr:uid="{00000000-0005-0000-0000-0000B3000000}"/>
    <cellStyle name="_07. NGTT2009-NN_09 Chi so gia 2011- VuTKG-1 (Ok)" xfId="183" xr:uid="{00000000-0005-0000-0000-0000B4000000}"/>
    <cellStyle name="_07. NGTT2009-NN_09 Du lich" xfId="184" xr:uid="{00000000-0005-0000-0000-0000B5000000}"/>
    <cellStyle name="_07. NGTT2009-NN_09 Thuong mai va Du lich" xfId="185" xr:uid="{00000000-0005-0000-0000-0000B6000000}"/>
    <cellStyle name="_07. NGTT2009-NN_09 Thuong mai va Du lich_01 Don vi HC" xfId="186" xr:uid="{00000000-0005-0000-0000-0000B7000000}"/>
    <cellStyle name="_07. NGTT2009-NN_09 Thuong mai va Du lich_NGDD 2013 Thu chi NSNN " xfId="187" xr:uid="{00000000-0005-0000-0000-0000B8000000}"/>
    <cellStyle name="_07. NGTT2009-NN_10 Market VH, YT, GD, NGTT 2011 " xfId="188" xr:uid="{00000000-0005-0000-0000-0000B9000000}"/>
    <cellStyle name="_07. NGTT2009-NN_10 Market VH, YT, GD, NGTT 2011 _02  Dan so lao dong(OK)" xfId="189" xr:uid="{00000000-0005-0000-0000-0000BA000000}"/>
    <cellStyle name="_07. NGTT2009-NN_10 Market VH, YT, GD, NGTT 2011 _03 TKQG va Thu chi NSNN 2012" xfId="190" xr:uid="{00000000-0005-0000-0000-0000BB000000}"/>
    <cellStyle name="_07. NGTT2009-NN_10 Market VH, YT, GD, NGTT 2011 _04 Doanh nghiep va CSKDCT 2012" xfId="191" xr:uid="{00000000-0005-0000-0000-0000BC000000}"/>
    <cellStyle name="_07. NGTT2009-NN_10 Market VH, YT, GD, NGTT 2011 _05 Doanh nghiep va Ca the_2011 (Ok)" xfId="192" xr:uid="{00000000-0005-0000-0000-0000BD000000}"/>
    <cellStyle name="_07. NGTT2009-NN_10 Market VH, YT, GD, NGTT 2011 _07 NGTT CN 2012" xfId="193" xr:uid="{00000000-0005-0000-0000-0000BE000000}"/>
    <cellStyle name="_07. NGTT2009-NN_10 Market VH, YT, GD, NGTT 2011 _08 Thuong mai Tong muc - Diep" xfId="194" xr:uid="{00000000-0005-0000-0000-0000BF000000}"/>
    <cellStyle name="_07. NGTT2009-NN_10 Market VH, YT, GD, NGTT 2011 _08 Thuong mai va Du lich (Ok)" xfId="195" xr:uid="{00000000-0005-0000-0000-0000C0000000}"/>
    <cellStyle name="_07. NGTT2009-NN_10 Market VH, YT, GD, NGTT 2011 _09 Chi so gia 2011- VuTKG-1 (Ok)" xfId="196" xr:uid="{00000000-0005-0000-0000-0000C1000000}"/>
    <cellStyle name="_07. NGTT2009-NN_10 Market VH, YT, GD, NGTT 2011 _09 Du lich" xfId="197" xr:uid="{00000000-0005-0000-0000-0000C2000000}"/>
    <cellStyle name="_07. NGTT2009-NN_10 Market VH, YT, GD, NGTT 2011 _10 Van tai va BCVT (da sua ok)" xfId="198" xr:uid="{00000000-0005-0000-0000-0000C3000000}"/>
    <cellStyle name="_07. NGTT2009-NN_10 Market VH, YT, GD, NGTT 2011 _11 (3)" xfId="199" xr:uid="{00000000-0005-0000-0000-0000C4000000}"/>
    <cellStyle name="_07. NGTT2009-NN_10 Market VH, YT, GD, NGTT 2011 _11 (3)_04 Doanh nghiep va CSKDCT 2012" xfId="200" xr:uid="{00000000-0005-0000-0000-0000C5000000}"/>
    <cellStyle name="_07. NGTT2009-NN_10 Market VH, YT, GD, NGTT 2011 _11 (3)_Xl0000167" xfId="201" xr:uid="{00000000-0005-0000-0000-0000C6000000}"/>
    <cellStyle name="_07. NGTT2009-NN_10 Market VH, YT, GD, NGTT 2011 _12 (2)" xfId="202" xr:uid="{00000000-0005-0000-0000-0000C7000000}"/>
    <cellStyle name="_07. NGTT2009-NN_10 Market VH, YT, GD, NGTT 2011 _12 (2)_04 Doanh nghiep va CSKDCT 2012" xfId="203" xr:uid="{00000000-0005-0000-0000-0000C8000000}"/>
    <cellStyle name="_07. NGTT2009-NN_10 Market VH, YT, GD, NGTT 2011 _12 (2)_Xl0000167" xfId="204" xr:uid="{00000000-0005-0000-0000-0000C9000000}"/>
    <cellStyle name="_07. NGTT2009-NN_10 Market VH, YT, GD, NGTT 2011 _12 Giao duc, Y Te va Muc songnam2011" xfId="205" xr:uid="{00000000-0005-0000-0000-0000CA000000}"/>
    <cellStyle name="_07. NGTT2009-NN_10 Market VH, YT, GD, NGTT 2011 _13 Van tai 2012" xfId="206" xr:uid="{00000000-0005-0000-0000-0000CB000000}"/>
    <cellStyle name="_07. NGTT2009-NN_10 Market VH, YT, GD, NGTT 2011 _Giaoduc2013(ok)" xfId="207" xr:uid="{00000000-0005-0000-0000-0000CC000000}"/>
    <cellStyle name="_07. NGTT2009-NN_10 Market VH, YT, GD, NGTT 2011 _Maket NGTT2012 LN,TS (7-1-2013)" xfId="208" xr:uid="{00000000-0005-0000-0000-0000CD000000}"/>
    <cellStyle name="_07. NGTT2009-NN_10 Market VH, YT, GD, NGTT 2011 _Maket NGTT2012 LN,TS (7-1-2013)_Nongnghiep" xfId="209" xr:uid="{00000000-0005-0000-0000-0000CE000000}"/>
    <cellStyle name="_07. NGTT2009-NN_10 Market VH, YT, GD, NGTT 2011 _Ngiam_lamnghiep_2011_v2(1)(1)" xfId="210" xr:uid="{00000000-0005-0000-0000-0000CF000000}"/>
    <cellStyle name="_07. NGTT2009-NN_10 Market VH, YT, GD, NGTT 2011 _Ngiam_lamnghiep_2011_v2(1)(1)_Nongnghiep" xfId="211" xr:uid="{00000000-0005-0000-0000-0000D0000000}"/>
    <cellStyle name="_07. NGTT2009-NN_10 Market VH, YT, GD, NGTT 2011 _NGTT LN,TS 2012 (Chuan)" xfId="212" xr:uid="{00000000-0005-0000-0000-0000D1000000}"/>
    <cellStyle name="_07. NGTT2009-NN_10 Market VH, YT, GD, NGTT 2011 _Nien giam TT Vu Nong nghiep 2012(solieu)-gui Vu TH 29-3-2013" xfId="213" xr:uid="{00000000-0005-0000-0000-0000D2000000}"/>
    <cellStyle name="_07. NGTT2009-NN_10 Market VH, YT, GD, NGTT 2011 _Nongnghiep" xfId="214" xr:uid="{00000000-0005-0000-0000-0000D3000000}"/>
    <cellStyle name="_07. NGTT2009-NN_10 Market VH, YT, GD, NGTT 2011 _Nongnghiep NGDD 2012_cap nhat den 24-5-2013(1)" xfId="215" xr:uid="{00000000-0005-0000-0000-0000D4000000}"/>
    <cellStyle name="_07. NGTT2009-NN_10 Market VH, YT, GD, NGTT 2011 _Nongnghiep_Nongnghiep NGDD 2012_cap nhat den 24-5-2013(1)" xfId="216" xr:uid="{00000000-0005-0000-0000-0000D5000000}"/>
    <cellStyle name="_07. NGTT2009-NN_10 Market VH, YT, GD, NGTT 2011 _So lieu quoc te TH" xfId="217" xr:uid="{00000000-0005-0000-0000-0000D6000000}"/>
    <cellStyle name="_07. NGTT2009-NN_10 Market VH, YT, GD, NGTT 2011 _Xl0000147" xfId="218" xr:uid="{00000000-0005-0000-0000-0000D7000000}"/>
    <cellStyle name="_07. NGTT2009-NN_10 Market VH, YT, GD, NGTT 2011 _Xl0000167" xfId="219" xr:uid="{00000000-0005-0000-0000-0000D8000000}"/>
    <cellStyle name="_07. NGTT2009-NN_10 Market VH, YT, GD, NGTT 2011 _XNK" xfId="220" xr:uid="{00000000-0005-0000-0000-0000D9000000}"/>
    <cellStyle name="_07. NGTT2009-NN_10 Van tai va BCVT (da sua ok)" xfId="221" xr:uid="{00000000-0005-0000-0000-0000DA000000}"/>
    <cellStyle name="_07. NGTT2009-NN_10 VH, YT, GD, NGTT 2010 - (OK)" xfId="222" xr:uid="{00000000-0005-0000-0000-0000DB000000}"/>
    <cellStyle name="_07. NGTT2009-NN_10 VH, YT, GD, NGTT 2010 - (OK)_Bo sung 04 bieu Cong nghiep" xfId="223" xr:uid="{00000000-0005-0000-0000-0000DC000000}"/>
    <cellStyle name="_07. NGTT2009-NN_11 (3)" xfId="224" xr:uid="{00000000-0005-0000-0000-0000DD000000}"/>
    <cellStyle name="_07. NGTT2009-NN_11 (3)_04 Doanh nghiep va CSKDCT 2012" xfId="225" xr:uid="{00000000-0005-0000-0000-0000DE000000}"/>
    <cellStyle name="_07. NGTT2009-NN_11 (3)_Xl0000167" xfId="226" xr:uid="{00000000-0005-0000-0000-0000DF000000}"/>
    <cellStyle name="_07. NGTT2009-NN_11 So lieu quoc te 2010-final" xfId="227" xr:uid="{00000000-0005-0000-0000-0000E0000000}"/>
    <cellStyle name="_07. NGTT2009-NN_12 (2)" xfId="228" xr:uid="{00000000-0005-0000-0000-0000E1000000}"/>
    <cellStyle name="_07. NGTT2009-NN_12 (2)_04 Doanh nghiep va CSKDCT 2012" xfId="229" xr:uid="{00000000-0005-0000-0000-0000E2000000}"/>
    <cellStyle name="_07. NGTT2009-NN_12 (2)_Xl0000167" xfId="230" xr:uid="{00000000-0005-0000-0000-0000E3000000}"/>
    <cellStyle name="_07. NGTT2009-NN_12 Chi so gia 2012(chuan) co so" xfId="231" xr:uid="{00000000-0005-0000-0000-0000E4000000}"/>
    <cellStyle name="_07. NGTT2009-NN_12 Giao duc, Y Te va Muc songnam2011" xfId="232" xr:uid="{00000000-0005-0000-0000-0000E5000000}"/>
    <cellStyle name="_07. NGTT2009-NN_13 Van tai 2012" xfId="233" xr:uid="{00000000-0005-0000-0000-0000E6000000}"/>
    <cellStyle name="_07. NGTT2009-NN_Book1" xfId="234" xr:uid="{00000000-0005-0000-0000-0000E7000000}"/>
    <cellStyle name="_07. NGTT2009-NN_Book3" xfId="235" xr:uid="{00000000-0005-0000-0000-0000E8000000}"/>
    <cellStyle name="_07. NGTT2009-NN_Book3 10" xfId="236" xr:uid="{00000000-0005-0000-0000-0000E9000000}"/>
    <cellStyle name="_07. NGTT2009-NN_Book3 11" xfId="237" xr:uid="{00000000-0005-0000-0000-0000EA000000}"/>
    <cellStyle name="_07. NGTT2009-NN_Book3 12" xfId="238" xr:uid="{00000000-0005-0000-0000-0000EB000000}"/>
    <cellStyle name="_07. NGTT2009-NN_Book3 13" xfId="239" xr:uid="{00000000-0005-0000-0000-0000EC000000}"/>
    <cellStyle name="_07. NGTT2009-NN_Book3 14" xfId="240" xr:uid="{00000000-0005-0000-0000-0000ED000000}"/>
    <cellStyle name="_07. NGTT2009-NN_Book3 15" xfId="241" xr:uid="{00000000-0005-0000-0000-0000EE000000}"/>
    <cellStyle name="_07. NGTT2009-NN_Book3 16" xfId="242" xr:uid="{00000000-0005-0000-0000-0000EF000000}"/>
    <cellStyle name="_07. NGTT2009-NN_Book3 17" xfId="243" xr:uid="{00000000-0005-0000-0000-0000F0000000}"/>
    <cellStyle name="_07. NGTT2009-NN_Book3 18" xfId="244" xr:uid="{00000000-0005-0000-0000-0000F1000000}"/>
    <cellStyle name="_07. NGTT2009-NN_Book3 19" xfId="245" xr:uid="{00000000-0005-0000-0000-0000F2000000}"/>
    <cellStyle name="_07. NGTT2009-NN_Book3 2" xfId="246" xr:uid="{00000000-0005-0000-0000-0000F3000000}"/>
    <cellStyle name="_07. NGTT2009-NN_Book3 3" xfId="247" xr:uid="{00000000-0005-0000-0000-0000F4000000}"/>
    <cellStyle name="_07. NGTT2009-NN_Book3 4" xfId="248" xr:uid="{00000000-0005-0000-0000-0000F5000000}"/>
    <cellStyle name="_07. NGTT2009-NN_Book3 5" xfId="249" xr:uid="{00000000-0005-0000-0000-0000F6000000}"/>
    <cellStyle name="_07. NGTT2009-NN_Book3 6" xfId="250" xr:uid="{00000000-0005-0000-0000-0000F7000000}"/>
    <cellStyle name="_07. NGTT2009-NN_Book3 7" xfId="251" xr:uid="{00000000-0005-0000-0000-0000F8000000}"/>
    <cellStyle name="_07. NGTT2009-NN_Book3 8" xfId="252" xr:uid="{00000000-0005-0000-0000-0000F9000000}"/>
    <cellStyle name="_07. NGTT2009-NN_Book3 9" xfId="253" xr:uid="{00000000-0005-0000-0000-0000FA000000}"/>
    <cellStyle name="_07. NGTT2009-NN_Book3_01 Don vi HC" xfId="254" xr:uid="{00000000-0005-0000-0000-0000FB000000}"/>
    <cellStyle name="_07. NGTT2009-NN_Book3_01 DVHC-DSLD 2010" xfId="255" xr:uid="{00000000-0005-0000-0000-0000FC000000}"/>
    <cellStyle name="_07. NGTT2009-NN_Book3_02  Dan so lao dong(OK)" xfId="256" xr:uid="{00000000-0005-0000-0000-0000FD000000}"/>
    <cellStyle name="_07. NGTT2009-NN_Book3_02 Danso_Laodong 2012(chuan) CO SO" xfId="257" xr:uid="{00000000-0005-0000-0000-0000FE000000}"/>
    <cellStyle name="_07. NGTT2009-NN_Book3_03 TKQG va Thu chi NSNN 2012" xfId="258" xr:uid="{00000000-0005-0000-0000-0000FF000000}"/>
    <cellStyle name="_07. NGTT2009-NN_Book3_04 Doanh nghiep va CSKDCT 2012" xfId="259" xr:uid="{00000000-0005-0000-0000-000000010000}"/>
    <cellStyle name="_07. NGTT2009-NN_Book3_05 Doanh nghiep va Ca the_2011 (Ok)" xfId="260" xr:uid="{00000000-0005-0000-0000-000001010000}"/>
    <cellStyle name="_07. NGTT2009-NN_Book3_05 NGTT DN 2010 (OK)" xfId="261" xr:uid="{00000000-0005-0000-0000-000002010000}"/>
    <cellStyle name="_07. NGTT2009-NN_Book3_05 NGTT DN 2010 (OK)_Bo sung 04 bieu Cong nghiep" xfId="262" xr:uid="{00000000-0005-0000-0000-000003010000}"/>
    <cellStyle name="_07. NGTT2009-NN_Book3_06 Nong, lam nghiep 2010  (ok)" xfId="263" xr:uid="{00000000-0005-0000-0000-000004010000}"/>
    <cellStyle name="_07. NGTT2009-NN_Book3_07 NGTT CN 2012" xfId="264" xr:uid="{00000000-0005-0000-0000-000005010000}"/>
    <cellStyle name="_07. NGTT2009-NN_Book3_08 Thuong mai Tong muc - Diep" xfId="265" xr:uid="{00000000-0005-0000-0000-000006010000}"/>
    <cellStyle name="_07. NGTT2009-NN_Book3_08 Thuong mai va Du lich (Ok)" xfId="266" xr:uid="{00000000-0005-0000-0000-000007010000}"/>
    <cellStyle name="_07. NGTT2009-NN_Book3_09 Chi so gia 2011- VuTKG-1 (Ok)" xfId="267" xr:uid="{00000000-0005-0000-0000-000008010000}"/>
    <cellStyle name="_07. NGTT2009-NN_Book3_09 Du lich" xfId="268" xr:uid="{00000000-0005-0000-0000-000009010000}"/>
    <cellStyle name="_07. NGTT2009-NN_Book3_10 Market VH, YT, GD, NGTT 2011 " xfId="269" xr:uid="{00000000-0005-0000-0000-00000A010000}"/>
    <cellStyle name="_07. NGTT2009-NN_Book3_10 Market VH, YT, GD, NGTT 2011 _02  Dan so lao dong(OK)" xfId="270" xr:uid="{00000000-0005-0000-0000-00000B010000}"/>
    <cellStyle name="_07. NGTT2009-NN_Book3_10 Market VH, YT, GD, NGTT 2011 _03 TKQG va Thu chi NSNN 2012" xfId="271" xr:uid="{00000000-0005-0000-0000-00000C010000}"/>
    <cellStyle name="_07. NGTT2009-NN_Book3_10 Market VH, YT, GD, NGTT 2011 _04 Doanh nghiep va CSKDCT 2012" xfId="272" xr:uid="{00000000-0005-0000-0000-00000D010000}"/>
    <cellStyle name="_07. NGTT2009-NN_Book3_10 Market VH, YT, GD, NGTT 2011 _05 Doanh nghiep va Ca the_2011 (Ok)" xfId="273" xr:uid="{00000000-0005-0000-0000-00000E010000}"/>
    <cellStyle name="_07. NGTT2009-NN_Book3_10 Market VH, YT, GD, NGTT 2011 _07 NGTT CN 2012" xfId="274" xr:uid="{00000000-0005-0000-0000-00000F010000}"/>
    <cellStyle name="_07. NGTT2009-NN_Book3_10 Market VH, YT, GD, NGTT 2011 _08 Thuong mai Tong muc - Diep" xfId="275" xr:uid="{00000000-0005-0000-0000-000010010000}"/>
    <cellStyle name="_07. NGTT2009-NN_Book3_10 Market VH, YT, GD, NGTT 2011 _08 Thuong mai va Du lich (Ok)" xfId="276" xr:uid="{00000000-0005-0000-0000-000011010000}"/>
    <cellStyle name="_07. NGTT2009-NN_Book3_10 Market VH, YT, GD, NGTT 2011 _09 Chi so gia 2011- VuTKG-1 (Ok)" xfId="277" xr:uid="{00000000-0005-0000-0000-000012010000}"/>
    <cellStyle name="_07. NGTT2009-NN_Book3_10 Market VH, YT, GD, NGTT 2011 _09 Du lich" xfId="278" xr:uid="{00000000-0005-0000-0000-000013010000}"/>
    <cellStyle name="_07. NGTT2009-NN_Book3_10 Market VH, YT, GD, NGTT 2011 _10 Van tai va BCVT (da sua ok)" xfId="279" xr:uid="{00000000-0005-0000-0000-000014010000}"/>
    <cellStyle name="_07. NGTT2009-NN_Book3_10 Market VH, YT, GD, NGTT 2011 _11 (3)" xfId="280" xr:uid="{00000000-0005-0000-0000-000015010000}"/>
    <cellStyle name="_07. NGTT2009-NN_Book3_10 Market VH, YT, GD, NGTT 2011 _11 (3)_04 Doanh nghiep va CSKDCT 2012" xfId="281" xr:uid="{00000000-0005-0000-0000-000016010000}"/>
    <cellStyle name="_07. NGTT2009-NN_Book3_10 Market VH, YT, GD, NGTT 2011 _11 (3)_Xl0000167" xfId="282" xr:uid="{00000000-0005-0000-0000-000017010000}"/>
    <cellStyle name="_07. NGTT2009-NN_Book3_10 Market VH, YT, GD, NGTT 2011 _12 (2)" xfId="283" xr:uid="{00000000-0005-0000-0000-000018010000}"/>
    <cellStyle name="_07. NGTT2009-NN_Book3_10 Market VH, YT, GD, NGTT 2011 _12 (2)_04 Doanh nghiep va CSKDCT 2012" xfId="284" xr:uid="{00000000-0005-0000-0000-000019010000}"/>
    <cellStyle name="_07. NGTT2009-NN_Book3_10 Market VH, YT, GD, NGTT 2011 _12 (2)_Xl0000167" xfId="285" xr:uid="{00000000-0005-0000-0000-00001A010000}"/>
    <cellStyle name="_07. NGTT2009-NN_Book3_10 Market VH, YT, GD, NGTT 2011 _12 Giao duc, Y Te va Muc songnam2011" xfId="286" xr:uid="{00000000-0005-0000-0000-00001B010000}"/>
    <cellStyle name="_07. NGTT2009-NN_Book3_10 Market VH, YT, GD, NGTT 2011 _13 Van tai 2012" xfId="287" xr:uid="{00000000-0005-0000-0000-00001C010000}"/>
    <cellStyle name="_07. NGTT2009-NN_Book3_10 Market VH, YT, GD, NGTT 2011 _Giaoduc2013(ok)" xfId="288" xr:uid="{00000000-0005-0000-0000-00001D010000}"/>
    <cellStyle name="_07. NGTT2009-NN_Book3_10 Market VH, YT, GD, NGTT 2011 _Maket NGTT2012 LN,TS (7-1-2013)" xfId="289" xr:uid="{00000000-0005-0000-0000-00001E010000}"/>
    <cellStyle name="_07. NGTT2009-NN_Book3_10 Market VH, YT, GD, NGTT 2011 _Maket NGTT2012 LN,TS (7-1-2013)_Nongnghiep" xfId="290" xr:uid="{00000000-0005-0000-0000-00001F010000}"/>
    <cellStyle name="_07. NGTT2009-NN_Book3_10 Market VH, YT, GD, NGTT 2011 _Ngiam_lamnghiep_2011_v2(1)(1)" xfId="291" xr:uid="{00000000-0005-0000-0000-000020010000}"/>
    <cellStyle name="_07. NGTT2009-NN_Book3_10 Market VH, YT, GD, NGTT 2011 _Ngiam_lamnghiep_2011_v2(1)(1)_Nongnghiep" xfId="292" xr:uid="{00000000-0005-0000-0000-000021010000}"/>
    <cellStyle name="_07. NGTT2009-NN_Book3_10 Market VH, YT, GD, NGTT 2011 _NGTT LN,TS 2012 (Chuan)" xfId="293" xr:uid="{00000000-0005-0000-0000-000022010000}"/>
    <cellStyle name="_07. NGTT2009-NN_Book3_10 Market VH, YT, GD, NGTT 2011 _Nien giam TT Vu Nong nghiep 2012(solieu)-gui Vu TH 29-3-2013" xfId="294" xr:uid="{00000000-0005-0000-0000-000023010000}"/>
    <cellStyle name="_07. NGTT2009-NN_Book3_10 Market VH, YT, GD, NGTT 2011 _Nongnghiep" xfId="295" xr:uid="{00000000-0005-0000-0000-000024010000}"/>
    <cellStyle name="_07. NGTT2009-NN_Book3_10 Market VH, YT, GD, NGTT 2011 _Nongnghiep NGDD 2012_cap nhat den 24-5-2013(1)" xfId="296" xr:uid="{00000000-0005-0000-0000-000025010000}"/>
    <cellStyle name="_07. NGTT2009-NN_Book3_10 Market VH, YT, GD, NGTT 2011 _Nongnghiep_Nongnghiep NGDD 2012_cap nhat den 24-5-2013(1)" xfId="297" xr:uid="{00000000-0005-0000-0000-000026010000}"/>
    <cellStyle name="_07. NGTT2009-NN_Book3_10 Market VH, YT, GD, NGTT 2011 _So lieu quoc te TH" xfId="298" xr:uid="{00000000-0005-0000-0000-000027010000}"/>
    <cellStyle name="_07. NGTT2009-NN_Book3_10 Market VH, YT, GD, NGTT 2011 _Xl0000147" xfId="299" xr:uid="{00000000-0005-0000-0000-000028010000}"/>
    <cellStyle name="_07. NGTT2009-NN_Book3_10 Market VH, YT, GD, NGTT 2011 _Xl0000167" xfId="300" xr:uid="{00000000-0005-0000-0000-000029010000}"/>
    <cellStyle name="_07. NGTT2009-NN_Book3_10 Market VH, YT, GD, NGTT 2011 _XNK" xfId="301" xr:uid="{00000000-0005-0000-0000-00002A010000}"/>
    <cellStyle name="_07. NGTT2009-NN_Book3_10 Van tai va BCVT (da sua ok)" xfId="302" xr:uid="{00000000-0005-0000-0000-00002B010000}"/>
    <cellStyle name="_07. NGTT2009-NN_Book3_10 VH, YT, GD, NGTT 2010 - (OK)" xfId="303" xr:uid="{00000000-0005-0000-0000-00002C010000}"/>
    <cellStyle name="_07. NGTT2009-NN_Book3_10 VH, YT, GD, NGTT 2010 - (OK)_Bo sung 04 bieu Cong nghiep" xfId="304" xr:uid="{00000000-0005-0000-0000-00002D010000}"/>
    <cellStyle name="_07. NGTT2009-NN_Book3_11 (3)" xfId="305" xr:uid="{00000000-0005-0000-0000-00002E010000}"/>
    <cellStyle name="_07. NGTT2009-NN_Book3_11 (3)_04 Doanh nghiep va CSKDCT 2012" xfId="306" xr:uid="{00000000-0005-0000-0000-00002F010000}"/>
    <cellStyle name="_07. NGTT2009-NN_Book3_11 (3)_Xl0000167" xfId="307" xr:uid="{00000000-0005-0000-0000-000030010000}"/>
    <cellStyle name="_07. NGTT2009-NN_Book3_12 (2)" xfId="308" xr:uid="{00000000-0005-0000-0000-000031010000}"/>
    <cellStyle name="_07. NGTT2009-NN_Book3_12 (2)_04 Doanh nghiep va CSKDCT 2012" xfId="309" xr:uid="{00000000-0005-0000-0000-000032010000}"/>
    <cellStyle name="_07. NGTT2009-NN_Book3_12 (2)_Xl0000167" xfId="310" xr:uid="{00000000-0005-0000-0000-000033010000}"/>
    <cellStyle name="_07. NGTT2009-NN_Book3_12 Chi so gia 2012(chuan) co so" xfId="311" xr:uid="{00000000-0005-0000-0000-000034010000}"/>
    <cellStyle name="_07. NGTT2009-NN_Book3_12 Giao duc, Y Te va Muc songnam2011" xfId="312" xr:uid="{00000000-0005-0000-0000-000035010000}"/>
    <cellStyle name="_07. NGTT2009-NN_Book3_13 Van tai 2012" xfId="313" xr:uid="{00000000-0005-0000-0000-000036010000}"/>
    <cellStyle name="_07. NGTT2009-NN_Book3_Book1" xfId="314" xr:uid="{00000000-0005-0000-0000-000037010000}"/>
    <cellStyle name="_07. NGTT2009-NN_Book3_CucThongke-phucdap-Tuan-Anh" xfId="315" xr:uid="{00000000-0005-0000-0000-000038010000}"/>
    <cellStyle name="_07. NGTT2009-NN_Book3_Giaoduc2013(ok)" xfId="316" xr:uid="{00000000-0005-0000-0000-000039010000}"/>
    <cellStyle name="_07. NGTT2009-NN_Book3_GTSXNN" xfId="317" xr:uid="{00000000-0005-0000-0000-00003A010000}"/>
    <cellStyle name="_07. NGTT2009-NN_Book3_GTSXNN_Nongnghiep NGDD 2012_cap nhat den 24-5-2013(1)" xfId="318" xr:uid="{00000000-0005-0000-0000-00003B010000}"/>
    <cellStyle name="_07. NGTT2009-NN_Book3_Maket NGTT2012 LN,TS (7-1-2013)" xfId="319" xr:uid="{00000000-0005-0000-0000-00003C010000}"/>
    <cellStyle name="_07. NGTT2009-NN_Book3_Maket NGTT2012 LN,TS (7-1-2013)_Nongnghiep" xfId="320" xr:uid="{00000000-0005-0000-0000-00003D010000}"/>
    <cellStyle name="_07. NGTT2009-NN_Book3_Ngiam_lamnghiep_2011_v2(1)(1)" xfId="321" xr:uid="{00000000-0005-0000-0000-00003E010000}"/>
    <cellStyle name="_07. NGTT2009-NN_Book3_Ngiam_lamnghiep_2011_v2(1)(1)_Nongnghiep" xfId="322" xr:uid="{00000000-0005-0000-0000-00003F010000}"/>
    <cellStyle name="_07. NGTT2009-NN_Book3_NGTT LN,TS 2012 (Chuan)" xfId="323" xr:uid="{00000000-0005-0000-0000-000040010000}"/>
    <cellStyle name="_07. NGTT2009-NN_Book3_Nien giam day du  Nong nghiep 2010" xfId="324" xr:uid="{00000000-0005-0000-0000-000041010000}"/>
    <cellStyle name="_07. NGTT2009-NN_Book3_Nien giam TT Vu Nong nghiep 2012(solieu)-gui Vu TH 29-3-2013" xfId="325" xr:uid="{00000000-0005-0000-0000-000042010000}"/>
    <cellStyle name="_07. NGTT2009-NN_Book3_Nongnghiep" xfId="326" xr:uid="{00000000-0005-0000-0000-000043010000}"/>
    <cellStyle name="_07. NGTT2009-NN_Book3_Nongnghiep_Bo sung 04 bieu Cong nghiep" xfId="327" xr:uid="{00000000-0005-0000-0000-000044010000}"/>
    <cellStyle name="_07. NGTT2009-NN_Book3_Nongnghiep_Mau" xfId="328" xr:uid="{00000000-0005-0000-0000-000045010000}"/>
    <cellStyle name="_07. NGTT2009-NN_Book3_Nongnghiep_NGDD 2013 Thu chi NSNN " xfId="329" xr:uid="{00000000-0005-0000-0000-000046010000}"/>
    <cellStyle name="_07. NGTT2009-NN_Book3_Nongnghiep_Nongnghiep NGDD 2012_cap nhat den 24-5-2013(1)" xfId="330" xr:uid="{00000000-0005-0000-0000-000047010000}"/>
    <cellStyle name="_07. NGTT2009-NN_Book3_So lieu quoc te TH" xfId="331" xr:uid="{00000000-0005-0000-0000-000048010000}"/>
    <cellStyle name="_07. NGTT2009-NN_Book3_So lieu quoc te TH_08 Cong nghiep 2010" xfId="332" xr:uid="{00000000-0005-0000-0000-000049010000}"/>
    <cellStyle name="_07. NGTT2009-NN_Book3_So lieu quoc te TH_08 Thuong mai va Du lich (Ok)" xfId="333" xr:uid="{00000000-0005-0000-0000-00004A010000}"/>
    <cellStyle name="_07. NGTT2009-NN_Book3_So lieu quoc te TH_09 Chi so gia 2011- VuTKG-1 (Ok)" xfId="334" xr:uid="{00000000-0005-0000-0000-00004B010000}"/>
    <cellStyle name="_07. NGTT2009-NN_Book3_So lieu quoc te TH_09 Du lich" xfId="335" xr:uid="{00000000-0005-0000-0000-00004C010000}"/>
    <cellStyle name="_07. NGTT2009-NN_Book3_So lieu quoc te TH_10 Van tai va BCVT (da sua ok)" xfId="336" xr:uid="{00000000-0005-0000-0000-00004D010000}"/>
    <cellStyle name="_07. NGTT2009-NN_Book3_So lieu quoc te TH_12 Giao duc, Y Te va Muc songnam2011" xfId="337" xr:uid="{00000000-0005-0000-0000-00004E010000}"/>
    <cellStyle name="_07. NGTT2009-NN_Book3_So lieu quoc te TH_nien giam tom tat du lich va XNK" xfId="338" xr:uid="{00000000-0005-0000-0000-00004F010000}"/>
    <cellStyle name="_07. NGTT2009-NN_Book3_So lieu quoc te TH_Nongnghiep" xfId="339" xr:uid="{00000000-0005-0000-0000-000050010000}"/>
    <cellStyle name="_07. NGTT2009-NN_Book3_So lieu quoc te TH_XNK" xfId="340" xr:uid="{00000000-0005-0000-0000-000051010000}"/>
    <cellStyle name="_07. NGTT2009-NN_Book3_So lieu quoc te(GDP)" xfId="341" xr:uid="{00000000-0005-0000-0000-000052010000}"/>
    <cellStyle name="_07. NGTT2009-NN_Book3_So lieu quoc te(GDP)_02  Dan so lao dong(OK)" xfId="342" xr:uid="{00000000-0005-0000-0000-000053010000}"/>
    <cellStyle name="_07. NGTT2009-NN_Book3_So lieu quoc te(GDP)_03 TKQG va Thu chi NSNN 2012" xfId="343" xr:uid="{00000000-0005-0000-0000-000054010000}"/>
    <cellStyle name="_07. NGTT2009-NN_Book3_So lieu quoc te(GDP)_04 Doanh nghiep va CSKDCT 2012" xfId="344" xr:uid="{00000000-0005-0000-0000-000055010000}"/>
    <cellStyle name="_07. NGTT2009-NN_Book3_So lieu quoc te(GDP)_05 Doanh nghiep va Ca the_2011 (Ok)" xfId="345" xr:uid="{00000000-0005-0000-0000-000056010000}"/>
    <cellStyle name="_07. NGTT2009-NN_Book3_So lieu quoc te(GDP)_07 NGTT CN 2012" xfId="346" xr:uid="{00000000-0005-0000-0000-000057010000}"/>
    <cellStyle name="_07. NGTT2009-NN_Book3_So lieu quoc te(GDP)_08 Thuong mai Tong muc - Diep" xfId="347" xr:uid="{00000000-0005-0000-0000-000058010000}"/>
    <cellStyle name="_07. NGTT2009-NN_Book3_So lieu quoc te(GDP)_08 Thuong mai va Du lich (Ok)" xfId="348" xr:uid="{00000000-0005-0000-0000-000059010000}"/>
    <cellStyle name="_07. NGTT2009-NN_Book3_So lieu quoc te(GDP)_09 Chi so gia 2011- VuTKG-1 (Ok)" xfId="349" xr:uid="{00000000-0005-0000-0000-00005A010000}"/>
    <cellStyle name="_07. NGTT2009-NN_Book3_So lieu quoc te(GDP)_09 Du lich" xfId="350" xr:uid="{00000000-0005-0000-0000-00005B010000}"/>
    <cellStyle name="_07. NGTT2009-NN_Book3_So lieu quoc te(GDP)_10 Van tai va BCVT (da sua ok)" xfId="351" xr:uid="{00000000-0005-0000-0000-00005C010000}"/>
    <cellStyle name="_07. NGTT2009-NN_Book3_So lieu quoc te(GDP)_11 (3)" xfId="352" xr:uid="{00000000-0005-0000-0000-00005D010000}"/>
    <cellStyle name="_07. NGTT2009-NN_Book3_So lieu quoc te(GDP)_11 (3)_04 Doanh nghiep va CSKDCT 2012" xfId="353" xr:uid="{00000000-0005-0000-0000-00005E010000}"/>
    <cellStyle name="_07. NGTT2009-NN_Book3_So lieu quoc te(GDP)_11 (3)_Xl0000167" xfId="354" xr:uid="{00000000-0005-0000-0000-00005F010000}"/>
    <cellStyle name="_07. NGTT2009-NN_Book3_So lieu quoc te(GDP)_12 (2)" xfId="355" xr:uid="{00000000-0005-0000-0000-000060010000}"/>
    <cellStyle name="_07. NGTT2009-NN_Book3_So lieu quoc te(GDP)_12 (2)_04 Doanh nghiep va CSKDCT 2012" xfId="356" xr:uid="{00000000-0005-0000-0000-000061010000}"/>
    <cellStyle name="_07. NGTT2009-NN_Book3_So lieu quoc te(GDP)_12 (2)_Xl0000167" xfId="357" xr:uid="{00000000-0005-0000-0000-000062010000}"/>
    <cellStyle name="_07. NGTT2009-NN_Book3_So lieu quoc te(GDP)_12 Giao duc, Y Te va Muc songnam2011" xfId="358" xr:uid="{00000000-0005-0000-0000-000063010000}"/>
    <cellStyle name="_07. NGTT2009-NN_Book3_So lieu quoc te(GDP)_12 So lieu quoc te (Ok)" xfId="359" xr:uid="{00000000-0005-0000-0000-000064010000}"/>
    <cellStyle name="_07. NGTT2009-NN_Book3_So lieu quoc te(GDP)_13 Van tai 2012" xfId="360" xr:uid="{00000000-0005-0000-0000-000065010000}"/>
    <cellStyle name="_07. NGTT2009-NN_Book3_So lieu quoc te(GDP)_Giaoduc2013(ok)" xfId="361" xr:uid="{00000000-0005-0000-0000-000066010000}"/>
    <cellStyle name="_07. NGTT2009-NN_Book3_So lieu quoc te(GDP)_Maket NGTT2012 LN,TS (7-1-2013)" xfId="362" xr:uid="{00000000-0005-0000-0000-000067010000}"/>
    <cellStyle name="_07. NGTT2009-NN_Book3_So lieu quoc te(GDP)_Maket NGTT2012 LN,TS (7-1-2013)_Nongnghiep" xfId="363" xr:uid="{00000000-0005-0000-0000-000068010000}"/>
    <cellStyle name="_07. NGTT2009-NN_Book3_So lieu quoc te(GDP)_Ngiam_lamnghiep_2011_v2(1)(1)" xfId="364" xr:uid="{00000000-0005-0000-0000-000069010000}"/>
    <cellStyle name="_07. NGTT2009-NN_Book3_So lieu quoc te(GDP)_Ngiam_lamnghiep_2011_v2(1)(1)_Nongnghiep" xfId="365" xr:uid="{00000000-0005-0000-0000-00006A010000}"/>
    <cellStyle name="_07. NGTT2009-NN_Book3_So lieu quoc te(GDP)_NGTT LN,TS 2012 (Chuan)" xfId="366" xr:uid="{00000000-0005-0000-0000-00006B010000}"/>
    <cellStyle name="_07. NGTT2009-NN_Book3_So lieu quoc te(GDP)_Nien giam TT Vu Nong nghiep 2012(solieu)-gui Vu TH 29-3-2013" xfId="367" xr:uid="{00000000-0005-0000-0000-00006C010000}"/>
    <cellStyle name="_07. NGTT2009-NN_Book3_So lieu quoc te(GDP)_Nongnghiep" xfId="368" xr:uid="{00000000-0005-0000-0000-00006D010000}"/>
    <cellStyle name="_07. NGTT2009-NN_Book3_So lieu quoc te(GDP)_Nongnghiep NGDD 2012_cap nhat den 24-5-2013(1)" xfId="369" xr:uid="{00000000-0005-0000-0000-00006E010000}"/>
    <cellStyle name="_07. NGTT2009-NN_Book3_So lieu quoc te(GDP)_Nongnghiep_Nongnghiep NGDD 2012_cap nhat den 24-5-2013(1)" xfId="370" xr:uid="{00000000-0005-0000-0000-00006F010000}"/>
    <cellStyle name="_07. NGTT2009-NN_Book3_So lieu quoc te(GDP)_Xl0000147" xfId="371" xr:uid="{00000000-0005-0000-0000-000070010000}"/>
    <cellStyle name="_07. NGTT2009-NN_Book3_So lieu quoc te(GDP)_Xl0000167" xfId="372" xr:uid="{00000000-0005-0000-0000-000071010000}"/>
    <cellStyle name="_07. NGTT2009-NN_Book3_So lieu quoc te(GDP)_XNK" xfId="373" xr:uid="{00000000-0005-0000-0000-000072010000}"/>
    <cellStyle name="_07. NGTT2009-NN_Book3_Xl0000147" xfId="374" xr:uid="{00000000-0005-0000-0000-000073010000}"/>
    <cellStyle name="_07. NGTT2009-NN_Book3_Xl0000167" xfId="375" xr:uid="{00000000-0005-0000-0000-000074010000}"/>
    <cellStyle name="_07. NGTT2009-NN_Book3_XNK" xfId="376" xr:uid="{00000000-0005-0000-0000-000075010000}"/>
    <cellStyle name="_07. NGTT2009-NN_Book3_XNK_08 Thuong mai Tong muc - Diep" xfId="377" xr:uid="{00000000-0005-0000-0000-000076010000}"/>
    <cellStyle name="_07. NGTT2009-NN_Book3_XNK_Bo sung 04 bieu Cong nghiep" xfId="378" xr:uid="{00000000-0005-0000-0000-000077010000}"/>
    <cellStyle name="_07. NGTT2009-NN_Book3_XNK-2012" xfId="379" xr:uid="{00000000-0005-0000-0000-000078010000}"/>
    <cellStyle name="_07. NGTT2009-NN_Book3_XNK-Market" xfId="380" xr:uid="{00000000-0005-0000-0000-000079010000}"/>
    <cellStyle name="_07. NGTT2009-NN_Book4" xfId="381" xr:uid="{00000000-0005-0000-0000-00007A010000}"/>
    <cellStyle name="_07. NGTT2009-NN_Book4_08 Cong nghiep 2010" xfId="382" xr:uid="{00000000-0005-0000-0000-00007B010000}"/>
    <cellStyle name="_07. NGTT2009-NN_Book4_08 Thuong mai va Du lich (Ok)" xfId="383" xr:uid="{00000000-0005-0000-0000-00007C010000}"/>
    <cellStyle name="_07. NGTT2009-NN_Book4_09 Chi so gia 2011- VuTKG-1 (Ok)" xfId="384" xr:uid="{00000000-0005-0000-0000-00007D010000}"/>
    <cellStyle name="_07. NGTT2009-NN_Book4_09 Du lich" xfId="385" xr:uid="{00000000-0005-0000-0000-00007E010000}"/>
    <cellStyle name="_07. NGTT2009-NN_Book4_10 Van tai va BCVT (da sua ok)" xfId="386" xr:uid="{00000000-0005-0000-0000-00007F010000}"/>
    <cellStyle name="_07. NGTT2009-NN_Book4_12 Giao duc, Y Te va Muc songnam2011" xfId="387" xr:uid="{00000000-0005-0000-0000-000080010000}"/>
    <cellStyle name="_07. NGTT2009-NN_Book4_12 So lieu quoc te (Ok)" xfId="388" xr:uid="{00000000-0005-0000-0000-000081010000}"/>
    <cellStyle name="_07. NGTT2009-NN_Book4_Book1" xfId="389" xr:uid="{00000000-0005-0000-0000-000082010000}"/>
    <cellStyle name="_07. NGTT2009-NN_Book4_nien giam tom tat du lich va XNK" xfId="390" xr:uid="{00000000-0005-0000-0000-000083010000}"/>
    <cellStyle name="_07. NGTT2009-NN_Book4_Nongnghiep" xfId="391" xr:uid="{00000000-0005-0000-0000-000084010000}"/>
    <cellStyle name="_07. NGTT2009-NN_Book4_XNK" xfId="392" xr:uid="{00000000-0005-0000-0000-000085010000}"/>
    <cellStyle name="_07. NGTT2009-NN_Book4_XNK-2012" xfId="393" xr:uid="{00000000-0005-0000-0000-000086010000}"/>
    <cellStyle name="_07. NGTT2009-NN_CSKDCT 2010" xfId="394" xr:uid="{00000000-0005-0000-0000-000087010000}"/>
    <cellStyle name="_07. NGTT2009-NN_CSKDCT 2010_Bo sung 04 bieu Cong nghiep" xfId="395" xr:uid="{00000000-0005-0000-0000-000088010000}"/>
    <cellStyle name="_07. NGTT2009-NN_CucThongke-phucdap-Tuan-Anh" xfId="396" xr:uid="{00000000-0005-0000-0000-000089010000}"/>
    <cellStyle name="_07. NGTT2009-NN_dan so phan tich 10 nam(moi)" xfId="397" xr:uid="{00000000-0005-0000-0000-00008A010000}"/>
    <cellStyle name="_07. NGTT2009-NN_dan so phan tich 10 nam(moi)_01 Don vi HC" xfId="398" xr:uid="{00000000-0005-0000-0000-00008B010000}"/>
    <cellStyle name="_07. NGTT2009-NN_dan so phan tich 10 nam(moi)_02 Danso_Laodong 2012(chuan) CO SO" xfId="399" xr:uid="{00000000-0005-0000-0000-00008C010000}"/>
    <cellStyle name="_07. NGTT2009-NN_dan so phan tich 10 nam(moi)_04 Doanh nghiep va CSKDCT 2012" xfId="400" xr:uid="{00000000-0005-0000-0000-00008D010000}"/>
    <cellStyle name="_07. NGTT2009-NN_dan so phan tich 10 nam(moi)_NGDD 2013 Thu chi NSNN " xfId="401" xr:uid="{00000000-0005-0000-0000-00008E010000}"/>
    <cellStyle name="_07. NGTT2009-NN_dan so phan tich 10 nam(moi)_Nien giam KT_TV 2010" xfId="402" xr:uid="{00000000-0005-0000-0000-00008F010000}"/>
    <cellStyle name="_07. NGTT2009-NN_dan so phan tich 10 nam(moi)_Xl0000167" xfId="403" xr:uid="{00000000-0005-0000-0000-000090010000}"/>
    <cellStyle name="_07. NGTT2009-NN_Dat Dai NGTT -2013" xfId="404" xr:uid="{00000000-0005-0000-0000-000091010000}"/>
    <cellStyle name="_07. NGTT2009-NN_Giaoduc2013(ok)" xfId="405" xr:uid="{00000000-0005-0000-0000-000092010000}"/>
    <cellStyle name="_07. NGTT2009-NN_GTSXNN" xfId="406" xr:uid="{00000000-0005-0000-0000-000093010000}"/>
    <cellStyle name="_07. NGTT2009-NN_GTSXNN_Nongnghiep NGDD 2012_cap nhat den 24-5-2013(1)" xfId="407" xr:uid="{00000000-0005-0000-0000-000094010000}"/>
    <cellStyle name="_07. NGTT2009-NN_Lam nghiep, thuy san 2010 (ok)" xfId="408" xr:uid="{00000000-0005-0000-0000-000095010000}"/>
    <cellStyle name="_07. NGTT2009-NN_Lam nghiep, thuy san 2010 (ok)_08 Cong nghiep 2010" xfId="409" xr:uid="{00000000-0005-0000-0000-000096010000}"/>
    <cellStyle name="_07. NGTT2009-NN_Lam nghiep, thuy san 2010 (ok)_08 Thuong mai va Du lich (Ok)" xfId="410" xr:uid="{00000000-0005-0000-0000-000097010000}"/>
    <cellStyle name="_07. NGTT2009-NN_Lam nghiep, thuy san 2010 (ok)_09 Chi so gia 2011- VuTKG-1 (Ok)" xfId="411" xr:uid="{00000000-0005-0000-0000-000098010000}"/>
    <cellStyle name="_07. NGTT2009-NN_Lam nghiep, thuy san 2010 (ok)_09 Du lich" xfId="412" xr:uid="{00000000-0005-0000-0000-000099010000}"/>
    <cellStyle name="_07. NGTT2009-NN_Lam nghiep, thuy san 2010 (ok)_10 Van tai va BCVT (da sua ok)" xfId="413" xr:uid="{00000000-0005-0000-0000-00009A010000}"/>
    <cellStyle name="_07. NGTT2009-NN_Lam nghiep, thuy san 2010 (ok)_12 Giao duc, Y Te va Muc songnam2011" xfId="414" xr:uid="{00000000-0005-0000-0000-00009B010000}"/>
    <cellStyle name="_07. NGTT2009-NN_Lam nghiep, thuy san 2010 (ok)_nien giam tom tat du lich va XNK" xfId="415" xr:uid="{00000000-0005-0000-0000-00009C010000}"/>
    <cellStyle name="_07. NGTT2009-NN_Lam nghiep, thuy san 2010 (ok)_Nongnghiep" xfId="416" xr:uid="{00000000-0005-0000-0000-00009D010000}"/>
    <cellStyle name="_07. NGTT2009-NN_Lam nghiep, thuy san 2010 (ok)_XNK" xfId="417" xr:uid="{00000000-0005-0000-0000-00009E010000}"/>
    <cellStyle name="_07. NGTT2009-NN_Maket NGTT Cong nghiep 2011" xfId="418" xr:uid="{00000000-0005-0000-0000-00009F010000}"/>
    <cellStyle name="_07. NGTT2009-NN_Maket NGTT Cong nghiep 2011_08 Cong nghiep 2010" xfId="419" xr:uid="{00000000-0005-0000-0000-0000A0010000}"/>
    <cellStyle name="_07. NGTT2009-NN_Maket NGTT Cong nghiep 2011_08 Thuong mai va Du lich (Ok)" xfId="420" xr:uid="{00000000-0005-0000-0000-0000A1010000}"/>
    <cellStyle name="_07. NGTT2009-NN_Maket NGTT Cong nghiep 2011_09 Chi so gia 2011- VuTKG-1 (Ok)" xfId="421" xr:uid="{00000000-0005-0000-0000-0000A2010000}"/>
    <cellStyle name="_07. NGTT2009-NN_Maket NGTT Cong nghiep 2011_09 Du lich" xfId="422" xr:uid="{00000000-0005-0000-0000-0000A3010000}"/>
    <cellStyle name="_07. NGTT2009-NN_Maket NGTT Cong nghiep 2011_10 Van tai va BCVT (da sua ok)" xfId="423" xr:uid="{00000000-0005-0000-0000-0000A4010000}"/>
    <cellStyle name="_07. NGTT2009-NN_Maket NGTT Cong nghiep 2011_12 Giao duc, Y Te va Muc songnam2011" xfId="424" xr:uid="{00000000-0005-0000-0000-0000A5010000}"/>
    <cellStyle name="_07. NGTT2009-NN_Maket NGTT Cong nghiep 2011_nien giam tom tat du lich va XNK" xfId="425" xr:uid="{00000000-0005-0000-0000-0000A6010000}"/>
    <cellStyle name="_07. NGTT2009-NN_Maket NGTT Cong nghiep 2011_Nongnghiep" xfId="426" xr:uid="{00000000-0005-0000-0000-0000A7010000}"/>
    <cellStyle name="_07. NGTT2009-NN_Maket NGTT Cong nghiep 2011_XNK" xfId="427" xr:uid="{00000000-0005-0000-0000-0000A8010000}"/>
    <cellStyle name="_07. NGTT2009-NN_Maket NGTT Doanh Nghiep 2011" xfId="428" xr:uid="{00000000-0005-0000-0000-0000A9010000}"/>
    <cellStyle name="_07. NGTT2009-NN_Maket NGTT Doanh Nghiep 2011_08 Cong nghiep 2010" xfId="429" xr:uid="{00000000-0005-0000-0000-0000AA010000}"/>
    <cellStyle name="_07. NGTT2009-NN_Maket NGTT Doanh Nghiep 2011_08 Thuong mai va Du lich (Ok)" xfId="430" xr:uid="{00000000-0005-0000-0000-0000AB010000}"/>
    <cellStyle name="_07. NGTT2009-NN_Maket NGTT Doanh Nghiep 2011_09 Chi so gia 2011- VuTKG-1 (Ok)" xfId="431" xr:uid="{00000000-0005-0000-0000-0000AC010000}"/>
    <cellStyle name="_07. NGTT2009-NN_Maket NGTT Doanh Nghiep 2011_09 Du lich" xfId="432" xr:uid="{00000000-0005-0000-0000-0000AD010000}"/>
    <cellStyle name="_07. NGTT2009-NN_Maket NGTT Doanh Nghiep 2011_10 Van tai va BCVT (da sua ok)" xfId="433" xr:uid="{00000000-0005-0000-0000-0000AE010000}"/>
    <cellStyle name="_07. NGTT2009-NN_Maket NGTT Doanh Nghiep 2011_12 Giao duc, Y Te va Muc songnam2011" xfId="434" xr:uid="{00000000-0005-0000-0000-0000AF010000}"/>
    <cellStyle name="_07. NGTT2009-NN_Maket NGTT Doanh Nghiep 2011_nien giam tom tat du lich va XNK" xfId="435" xr:uid="{00000000-0005-0000-0000-0000B0010000}"/>
    <cellStyle name="_07. NGTT2009-NN_Maket NGTT Doanh Nghiep 2011_Nongnghiep" xfId="436" xr:uid="{00000000-0005-0000-0000-0000B1010000}"/>
    <cellStyle name="_07. NGTT2009-NN_Maket NGTT Doanh Nghiep 2011_XNK" xfId="437" xr:uid="{00000000-0005-0000-0000-0000B2010000}"/>
    <cellStyle name="_07. NGTT2009-NN_Maket NGTT Thu chi NS 2011" xfId="438" xr:uid="{00000000-0005-0000-0000-0000B3010000}"/>
    <cellStyle name="_07. NGTT2009-NN_Maket NGTT Thu chi NS 2011_08 Cong nghiep 2010" xfId="439" xr:uid="{00000000-0005-0000-0000-0000B4010000}"/>
    <cellStyle name="_07. NGTT2009-NN_Maket NGTT Thu chi NS 2011_08 Thuong mai va Du lich (Ok)" xfId="440" xr:uid="{00000000-0005-0000-0000-0000B5010000}"/>
    <cellStyle name="_07. NGTT2009-NN_Maket NGTT Thu chi NS 2011_09 Chi so gia 2011- VuTKG-1 (Ok)" xfId="441" xr:uid="{00000000-0005-0000-0000-0000B6010000}"/>
    <cellStyle name="_07. NGTT2009-NN_Maket NGTT Thu chi NS 2011_09 Du lich" xfId="442" xr:uid="{00000000-0005-0000-0000-0000B7010000}"/>
    <cellStyle name="_07. NGTT2009-NN_Maket NGTT Thu chi NS 2011_10 Van tai va BCVT (da sua ok)" xfId="443" xr:uid="{00000000-0005-0000-0000-0000B8010000}"/>
    <cellStyle name="_07. NGTT2009-NN_Maket NGTT Thu chi NS 2011_12 Giao duc, Y Te va Muc songnam2011" xfId="444" xr:uid="{00000000-0005-0000-0000-0000B9010000}"/>
    <cellStyle name="_07. NGTT2009-NN_Maket NGTT Thu chi NS 2011_nien giam tom tat du lich va XNK" xfId="445" xr:uid="{00000000-0005-0000-0000-0000BA010000}"/>
    <cellStyle name="_07. NGTT2009-NN_Maket NGTT Thu chi NS 2011_Nongnghiep" xfId="446" xr:uid="{00000000-0005-0000-0000-0000BB010000}"/>
    <cellStyle name="_07. NGTT2009-NN_Maket NGTT Thu chi NS 2011_XNK" xfId="447" xr:uid="{00000000-0005-0000-0000-0000BC010000}"/>
    <cellStyle name="_07. NGTT2009-NN_Maket NGTT2012 LN,TS (7-1-2013)" xfId="448" xr:uid="{00000000-0005-0000-0000-0000BD010000}"/>
    <cellStyle name="_07. NGTT2009-NN_Maket NGTT2012 LN,TS (7-1-2013)_Nongnghiep" xfId="449" xr:uid="{00000000-0005-0000-0000-0000BE010000}"/>
    <cellStyle name="_07. NGTT2009-NN_Ngiam_lamnghiep_2011_v2(1)(1)" xfId="450" xr:uid="{00000000-0005-0000-0000-0000BF010000}"/>
    <cellStyle name="_07. NGTT2009-NN_Ngiam_lamnghiep_2011_v2(1)(1)_Nongnghiep" xfId="451" xr:uid="{00000000-0005-0000-0000-0000C0010000}"/>
    <cellStyle name="_07. NGTT2009-NN_NGTT Ca the 2011 Diep" xfId="452" xr:uid="{00000000-0005-0000-0000-0000C1010000}"/>
    <cellStyle name="_07. NGTT2009-NN_NGTT Ca the 2011 Diep_08 Cong nghiep 2010" xfId="453" xr:uid="{00000000-0005-0000-0000-0000C2010000}"/>
    <cellStyle name="_07. NGTT2009-NN_NGTT Ca the 2011 Diep_08 Thuong mai va Du lich (Ok)" xfId="454" xr:uid="{00000000-0005-0000-0000-0000C3010000}"/>
    <cellStyle name="_07. NGTT2009-NN_NGTT Ca the 2011 Diep_09 Chi so gia 2011- VuTKG-1 (Ok)" xfId="455" xr:uid="{00000000-0005-0000-0000-0000C4010000}"/>
    <cellStyle name="_07. NGTT2009-NN_NGTT Ca the 2011 Diep_09 Du lich" xfId="456" xr:uid="{00000000-0005-0000-0000-0000C5010000}"/>
    <cellStyle name="_07. NGTT2009-NN_NGTT Ca the 2011 Diep_10 Van tai va BCVT (da sua ok)" xfId="457" xr:uid="{00000000-0005-0000-0000-0000C6010000}"/>
    <cellStyle name="_07. NGTT2009-NN_NGTT Ca the 2011 Diep_12 Giao duc, Y Te va Muc songnam2011" xfId="458" xr:uid="{00000000-0005-0000-0000-0000C7010000}"/>
    <cellStyle name="_07. NGTT2009-NN_NGTT Ca the 2011 Diep_nien giam tom tat du lich va XNK" xfId="459" xr:uid="{00000000-0005-0000-0000-0000C8010000}"/>
    <cellStyle name="_07. NGTT2009-NN_NGTT Ca the 2011 Diep_Nongnghiep" xfId="460" xr:uid="{00000000-0005-0000-0000-0000C9010000}"/>
    <cellStyle name="_07. NGTT2009-NN_NGTT Ca the 2011 Diep_XNK" xfId="461" xr:uid="{00000000-0005-0000-0000-0000CA010000}"/>
    <cellStyle name="_07. NGTT2009-NN_NGTT LN,TS 2012 (Chuan)" xfId="462" xr:uid="{00000000-0005-0000-0000-0000CB010000}"/>
    <cellStyle name="_07. NGTT2009-NN_Nien giam day du  Nong nghiep 2010" xfId="463" xr:uid="{00000000-0005-0000-0000-0000CC010000}"/>
    <cellStyle name="_07. NGTT2009-NN_Nien giam TT Vu Nong nghiep 2012(solieu)-gui Vu TH 29-3-2013" xfId="464" xr:uid="{00000000-0005-0000-0000-0000CD010000}"/>
    <cellStyle name="_07. NGTT2009-NN_Nongnghiep" xfId="465" xr:uid="{00000000-0005-0000-0000-0000CE010000}"/>
    <cellStyle name="_07. NGTT2009-NN_Nongnghiep_Bo sung 04 bieu Cong nghiep" xfId="466" xr:uid="{00000000-0005-0000-0000-0000CF010000}"/>
    <cellStyle name="_07. NGTT2009-NN_Nongnghiep_Mau" xfId="467" xr:uid="{00000000-0005-0000-0000-0000D0010000}"/>
    <cellStyle name="_07. NGTT2009-NN_Nongnghiep_NGDD 2013 Thu chi NSNN " xfId="468" xr:uid="{00000000-0005-0000-0000-0000D1010000}"/>
    <cellStyle name="_07. NGTT2009-NN_Nongnghiep_Nongnghiep NGDD 2012_cap nhat den 24-5-2013(1)" xfId="469" xr:uid="{00000000-0005-0000-0000-0000D2010000}"/>
    <cellStyle name="_07. NGTT2009-NN_Phan i (in)" xfId="470" xr:uid="{00000000-0005-0000-0000-0000D3010000}"/>
    <cellStyle name="_07. NGTT2009-NN_So lieu quoc te TH" xfId="471" xr:uid="{00000000-0005-0000-0000-0000D4010000}"/>
    <cellStyle name="_07. NGTT2009-NN_So lieu quoc te TH_08 Cong nghiep 2010" xfId="472" xr:uid="{00000000-0005-0000-0000-0000D5010000}"/>
    <cellStyle name="_07. NGTT2009-NN_So lieu quoc te TH_08 Thuong mai va Du lich (Ok)" xfId="473" xr:uid="{00000000-0005-0000-0000-0000D6010000}"/>
    <cellStyle name="_07. NGTT2009-NN_So lieu quoc te TH_09 Chi so gia 2011- VuTKG-1 (Ok)" xfId="474" xr:uid="{00000000-0005-0000-0000-0000D7010000}"/>
    <cellStyle name="_07. NGTT2009-NN_So lieu quoc te TH_09 Du lich" xfId="475" xr:uid="{00000000-0005-0000-0000-0000D8010000}"/>
    <cellStyle name="_07. NGTT2009-NN_So lieu quoc te TH_10 Van tai va BCVT (da sua ok)" xfId="476" xr:uid="{00000000-0005-0000-0000-0000D9010000}"/>
    <cellStyle name="_07. NGTT2009-NN_So lieu quoc te TH_12 Giao duc, Y Te va Muc songnam2011" xfId="477" xr:uid="{00000000-0005-0000-0000-0000DA010000}"/>
    <cellStyle name="_07. NGTT2009-NN_So lieu quoc te TH_nien giam tom tat du lich va XNK" xfId="478" xr:uid="{00000000-0005-0000-0000-0000DB010000}"/>
    <cellStyle name="_07. NGTT2009-NN_So lieu quoc te TH_Nongnghiep" xfId="479" xr:uid="{00000000-0005-0000-0000-0000DC010000}"/>
    <cellStyle name="_07. NGTT2009-NN_So lieu quoc te TH_XNK" xfId="480" xr:uid="{00000000-0005-0000-0000-0000DD010000}"/>
    <cellStyle name="_07. NGTT2009-NN_So lieu quoc te(GDP)" xfId="481" xr:uid="{00000000-0005-0000-0000-0000DE010000}"/>
    <cellStyle name="_07. NGTT2009-NN_So lieu quoc te(GDP)_02  Dan so lao dong(OK)" xfId="482" xr:uid="{00000000-0005-0000-0000-0000DF010000}"/>
    <cellStyle name="_07. NGTT2009-NN_So lieu quoc te(GDP)_03 TKQG va Thu chi NSNN 2012" xfId="483" xr:uid="{00000000-0005-0000-0000-0000E0010000}"/>
    <cellStyle name="_07. NGTT2009-NN_So lieu quoc te(GDP)_04 Doanh nghiep va CSKDCT 2012" xfId="484" xr:uid="{00000000-0005-0000-0000-0000E1010000}"/>
    <cellStyle name="_07. NGTT2009-NN_So lieu quoc te(GDP)_05 Doanh nghiep va Ca the_2011 (Ok)" xfId="485" xr:uid="{00000000-0005-0000-0000-0000E2010000}"/>
    <cellStyle name="_07. NGTT2009-NN_So lieu quoc te(GDP)_07 NGTT CN 2012" xfId="486" xr:uid="{00000000-0005-0000-0000-0000E3010000}"/>
    <cellStyle name="_07. NGTT2009-NN_So lieu quoc te(GDP)_08 Thuong mai Tong muc - Diep" xfId="487" xr:uid="{00000000-0005-0000-0000-0000E4010000}"/>
    <cellStyle name="_07. NGTT2009-NN_So lieu quoc te(GDP)_08 Thuong mai va Du lich (Ok)" xfId="488" xr:uid="{00000000-0005-0000-0000-0000E5010000}"/>
    <cellStyle name="_07. NGTT2009-NN_So lieu quoc te(GDP)_09 Chi so gia 2011- VuTKG-1 (Ok)" xfId="489" xr:uid="{00000000-0005-0000-0000-0000E6010000}"/>
    <cellStyle name="_07. NGTT2009-NN_So lieu quoc te(GDP)_09 Du lich" xfId="490" xr:uid="{00000000-0005-0000-0000-0000E7010000}"/>
    <cellStyle name="_07. NGTT2009-NN_So lieu quoc te(GDP)_10 Van tai va BCVT (da sua ok)" xfId="491" xr:uid="{00000000-0005-0000-0000-0000E8010000}"/>
    <cellStyle name="_07. NGTT2009-NN_So lieu quoc te(GDP)_11 (3)" xfId="492" xr:uid="{00000000-0005-0000-0000-0000E9010000}"/>
    <cellStyle name="_07. NGTT2009-NN_So lieu quoc te(GDP)_11 (3)_04 Doanh nghiep va CSKDCT 2012" xfId="493" xr:uid="{00000000-0005-0000-0000-0000EA010000}"/>
    <cellStyle name="_07. NGTT2009-NN_So lieu quoc te(GDP)_11 (3)_Xl0000167" xfId="494" xr:uid="{00000000-0005-0000-0000-0000EB010000}"/>
    <cellStyle name="_07. NGTT2009-NN_So lieu quoc te(GDP)_12 (2)" xfId="495" xr:uid="{00000000-0005-0000-0000-0000EC010000}"/>
    <cellStyle name="_07. NGTT2009-NN_So lieu quoc te(GDP)_12 (2)_04 Doanh nghiep va CSKDCT 2012" xfId="496" xr:uid="{00000000-0005-0000-0000-0000ED010000}"/>
    <cellStyle name="_07. NGTT2009-NN_So lieu quoc te(GDP)_12 (2)_Xl0000167" xfId="497" xr:uid="{00000000-0005-0000-0000-0000EE010000}"/>
    <cellStyle name="_07. NGTT2009-NN_So lieu quoc te(GDP)_12 Giao duc, Y Te va Muc songnam2011" xfId="498" xr:uid="{00000000-0005-0000-0000-0000EF010000}"/>
    <cellStyle name="_07. NGTT2009-NN_So lieu quoc te(GDP)_12 So lieu quoc te (Ok)" xfId="499" xr:uid="{00000000-0005-0000-0000-0000F0010000}"/>
    <cellStyle name="_07. NGTT2009-NN_So lieu quoc te(GDP)_13 Van tai 2012" xfId="500" xr:uid="{00000000-0005-0000-0000-0000F1010000}"/>
    <cellStyle name="_07. NGTT2009-NN_So lieu quoc te(GDP)_Giaoduc2013(ok)" xfId="501" xr:uid="{00000000-0005-0000-0000-0000F2010000}"/>
    <cellStyle name="_07. NGTT2009-NN_So lieu quoc te(GDP)_Maket NGTT2012 LN,TS (7-1-2013)" xfId="502" xr:uid="{00000000-0005-0000-0000-0000F3010000}"/>
    <cellStyle name="_07. NGTT2009-NN_So lieu quoc te(GDP)_Maket NGTT2012 LN,TS (7-1-2013)_Nongnghiep" xfId="503" xr:uid="{00000000-0005-0000-0000-0000F4010000}"/>
    <cellStyle name="_07. NGTT2009-NN_So lieu quoc te(GDP)_Ngiam_lamnghiep_2011_v2(1)(1)" xfId="504" xr:uid="{00000000-0005-0000-0000-0000F5010000}"/>
    <cellStyle name="_07. NGTT2009-NN_So lieu quoc te(GDP)_Ngiam_lamnghiep_2011_v2(1)(1)_Nongnghiep" xfId="505" xr:uid="{00000000-0005-0000-0000-0000F6010000}"/>
    <cellStyle name="_07. NGTT2009-NN_So lieu quoc te(GDP)_NGTT LN,TS 2012 (Chuan)" xfId="506" xr:uid="{00000000-0005-0000-0000-0000F7010000}"/>
    <cellStyle name="_07. NGTT2009-NN_So lieu quoc te(GDP)_Nien giam TT Vu Nong nghiep 2012(solieu)-gui Vu TH 29-3-2013" xfId="507" xr:uid="{00000000-0005-0000-0000-0000F8010000}"/>
    <cellStyle name="_07. NGTT2009-NN_So lieu quoc te(GDP)_Nongnghiep" xfId="508" xr:uid="{00000000-0005-0000-0000-0000F9010000}"/>
    <cellStyle name="_07. NGTT2009-NN_So lieu quoc te(GDP)_Nongnghiep NGDD 2012_cap nhat den 24-5-2013(1)" xfId="509" xr:uid="{00000000-0005-0000-0000-0000FA010000}"/>
    <cellStyle name="_07. NGTT2009-NN_So lieu quoc te(GDP)_Nongnghiep_Nongnghiep NGDD 2012_cap nhat den 24-5-2013(1)" xfId="510" xr:uid="{00000000-0005-0000-0000-0000FB010000}"/>
    <cellStyle name="_07. NGTT2009-NN_So lieu quoc te(GDP)_Xl0000147" xfId="511" xr:uid="{00000000-0005-0000-0000-0000FC010000}"/>
    <cellStyle name="_07. NGTT2009-NN_So lieu quoc te(GDP)_Xl0000167" xfId="512" xr:uid="{00000000-0005-0000-0000-0000FD010000}"/>
    <cellStyle name="_07. NGTT2009-NN_So lieu quoc te(GDP)_XNK" xfId="513" xr:uid="{00000000-0005-0000-0000-0000FE010000}"/>
    <cellStyle name="_07. NGTT2009-NN_Thuong mai va Du lich" xfId="514" xr:uid="{00000000-0005-0000-0000-0000FF010000}"/>
    <cellStyle name="_07. NGTT2009-NN_Thuong mai va Du lich_01 Don vi HC" xfId="515" xr:uid="{00000000-0005-0000-0000-000000020000}"/>
    <cellStyle name="_07. NGTT2009-NN_Thuong mai va Du lich_NGDD 2013 Thu chi NSNN " xfId="516" xr:uid="{00000000-0005-0000-0000-000001020000}"/>
    <cellStyle name="_07. NGTT2009-NN_Tong hop 1" xfId="517" xr:uid="{00000000-0005-0000-0000-000002020000}"/>
    <cellStyle name="_07. NGTT2009-NN_Tong hop NGTT" xfId="518" xr:uid="{00000000-0005-0000-0000-000003020000}"/>
    <cellStyle name="_07. NGTT2009-NN_Xl0000167" xfId="519" xr:uid="{00000000-0005-0000-0000-000004020000}"/>
    <cellStyle name="_07. NGTT2009-NN_XNK" xfId="520" xr:uid="{00000000-0005-0000-0000-000005020000}"/>
    <cellStyle name="_07. NGTT2009-NN_XNK (10-6)" xfId="521" xr:uid="{00000000-0005-0000-0000-000006020000}"/>
    <cellStyle name="_07. NGTT2009-NN_XNK_08 Thuong mai Tong muc - Diep" xfId="522" xr:uid="{00000000-0005-0000-0000-000007020000}"/>
    <cellStyle name="_07. NGTT2009-NN_XNK_Bo sung 04 bieu Cong nghiep" xfId="523" xr:uid="{00000000-0005-0000-0000-000008020000}"/>
    <cellStyle name="_07. NGTT2009-NN_XNK-2012" xfId="524" xr:uid="{00000000-0005-0000-0000-000009020000}"/>
    <cellStyle name="_07. NGTT2009-NN_XNK-Market" xfId="525" xr:uid="{00000000-0005-0000-0000-00000A020000}"/>
    <cellStyle name="_09 VAN TAI(OK)" xfId="526" xr:uid="{00000000-0005-0000-0000-00000B020000}"/>
    <cellStyle name="_09.GD-Yte_TT_MSDC2008" xfId="527" xr:uid="{00000000-0005-0000-0000-00000C020000}"/>
    <cellStyle name="_09.GD-Yte_TT_MSDC2008 10" xfId="528" xr:uid="{00000000-0005-0000-0000-00000D020000}"/>
    <cellStyle name="_09.GD-Yte_TT_MSDC2008 11" xfId="529" xr:uid="{00000000-0005-0000-0000-00000E020000}"/>
    <cellStyle name="_09.GD-Yte_TT_MSDC2008 12" xfId="530" xr:uid="{00000000-0005-0000-0000-00000F020000}"/>
    <cellStyle name="_09.GD-Yte_TT_MSDC2008 13" xfId="531" xr:uid="{00000000-0005-0000-0000-000010020000}"/>
    <cellStyle name="_09.GD-Yte_TT_MSDC2008 14" xfId="532" xr:uid="{00000000-0005-0000-0000-000011020000}"/>
    <cellStyle name="_09.GD-Yte_TT_MSDC2008 15" xfId="533" xr:uid="{00000000-0005-0000-0000-000012020000}"/>
    <cellStyle name="_09.GD-Yte_TT_MSDC2008 16" xfId="534" xr:uid="{00000000-0005-0000-0000-000013020000}"/>
    <cellStyle name="_09.GD-Yte_TT_MSDC2008 17" xfId="535" xr:uid="{00000000-0005-0000-0000-000014020000}"/>
    <cellStyle name="_09.GD-Yte_TT_MSDC2008 18" xfId="536" xr:uid="{00000000-0005-0000-0000-000015020000}"/>
    <cellStyle name="_09.GD-Yte_TT_MSDC2008 19" xfId="537" xr:uid="{00000000-0005-0000-0000-000016020000}"/>
    <cellStyle name="_09.GD-Yte_TT_MSDC2008 2" xfId="538" xr:uid="{00000000-0005-0000-0000-000017020000}"/>
    <cellStyle name="_09.GD-Yte_TT_MSDC2008 3" xfId="539" xr:uid="{00000000-0005-0000-0000-000018020000}"/>
    <cellStyle name="_09.GD-Yte_TT_MSDC2008 4" xfId="540" xr:uid="{00000000-0005-0000-0000-000019020000}"/>
    <cellStyle name="_09.GD-Yte_TT_MSDC2008 5" xfId="541" xr:uid="{00000000-0005-0000-0000-00001A020000}"/>
    <cellStyle name="_09.GD-Yte_TT_MSDC2008 6" xfId="542" xr:uid="{00000000-0005-0000-0000-00001B020000}"/>
    <cellStyle name="_09.GD-Yte_TT_MSDC2008 7" xfId="543" xr:uid="{00000000-0005-0000-0000-00001C020000}"/>
    <cellStyle name="_09.GD-Yte_TT_MSDC2008 8" xfId="544" xr:uid="{00000000-0005-0000-0000-00001D020000}"/>
    <cellStyle name="_09.GD-Yte_TT_MSDC2008 9" xfId="545" xr:uid="{00000000-0005-0000-0000-00001E020000}"/>
    <cellStyle name="_09.GD-Yte_TT_MSDC2008_01 Don vi HC" xfId="546" xr:uid="{00000000-0005-0000-0000-00001F020000}"/>
    <cellStyle name="_09.GD-Yte_TT_MSDC2008_01 DVHC-DSLD 2010" xfId="547" xr:uid="{00000000-0005-0000-0000-000020020000}"/>
    <cellStyle name="_09.GD-Yte_TT_MSDC2008_01 DVHC-DSLD 2010_01 Don vi HC" xfId="548" xr:uid="{00000000-0005-0000-0000-000021020000}"/>
    <cellStyle name="_09.GD-Yte_TT_MSDC2008_01 DVHC-DSLD 2010_02 Danso_Laodong 2012(chuan) CO SO" xfId="549" xr:uid="{00000000-0005-0000-0000-000022020000}"/>
    <cellStyle name="_09.GD-Yte_TT_MSDC2008_01 DVHC-DSLD 2010_04 Doanh nghiep va CSKDCT 2012" xfId="550" xr:uid="{00000000-0005-0000-0000-000023020000}"/>
    <cellStyle name="_09.GD-Yte_TT_MSDC2008_01 DVHC-DSLD 2010_08 Thuong mai Tong muc - Diep" xfId="551" xr:uid="{00000000-0005-0000-0000-000024020000}"/>
    <cellStyle name="_09.GD-Yte_TT_MSDC2008_01 DVHC-DSLD 2010_Bo sung 04 bieu Cong nghiep" xfId="552" xr:uid="{00000000-0005-0000-0000-000025020000}"/>
    <cellStyle name="_09.GD-Yte_TT_MSDC2008_01 DVHC-DSLD 2010_Mau" xfId="553" xr:uid="{00000000-0005-0000-0000-000026020000}"/>
    <cellStyle name="_09.GD-Yte_TT_MSDC2008_01 DVHC-DSLD 2010_NGDD 2013 Thu chi NSNN " xfId="554" xr:uid="{00000000-0005-0000-0000-000027020000}"/>
    <cellStyle name="_09.GD-Yte_TT_MSDC2008_01 DVHC-DSLD 2010_Nien giam KT_TV 2010" xfId="555" xr:uid="{00000000-0005-0000-0000-000028020000}"/>
    <cellStyle name="_09.GD-Yte_TT_MSDC2008_01 DVHC-DSLD 2010_nien giam tom tat 2010 (thuy)" xfId="556" xr:uid="{00000000-0005-0000-0000-000029020000}"/>
    <cellStyle name="_09.GD-Yte_TT_MSDC2008_01 DVHC-DSLD 2010_nien giam tom tat 2010 (thuy)_01 Don vi HC" xfId="557" xr:uid="{00000000-0005-0000-0000-00002A020000}"/>
    <cellStyle name="_09.GD-Yte_TT_MSDC2008_01 DVHC-DSLD 2010_nien giam tom tat 2010 (thuy)_02 Danso_Laodong 2012(chuan) CO SO" xfId="558" xr:uid="{00000000-0005-0000-0000-00002B020000}"/>
    <cellStyle name="_09.GD-Yte_TT_MSDC2008_01 DVHC-DSLD 2010_nien giam tom tat 2010 (thuy)_04 Doanh nghiep va CSKDCT 2012" xfId="559" xr:uid="{00000000-0005-0000-0000-00002C020000}"/>
    <cellStyle name="_09.GD-Yte_TT_MSDC2008_01 DVHC-DSLD 2010_nien giam tom tat 2010 (thuy)_08 Thuong mai Tong muc - Diep" xfId="560" xr:uid="{00000000-0005-0000-0000-00002D020000}"/>
    <cellStyle name="_09.GD-Yte_TT_MSDC2008_01 DVHC-DSLD 2010_nien giam tom tat 2010 (thuy)_09 Thuong mai va Du lich" xfId="561" xr:uid="{00000000-0005-0000-0000-00002E020000}"/>
    <cellStyle name="_09.GD-Yte_TT_MSDC2008_01 DVHC-DSLD 2010_nien giam tom tat 2010 (thuy)_09 Thuong mai va Du lich_01 Don vi HC" xfId="562" xr:uid="{00000000-0005-0000-0000-00002F020000}"/>
    <cellStyle name="_09.GD-Yte_TT_MSDC2008_01 DVHC-DSLD 2010_nien giam tom tat 2010 (thuy)_09 Thuong mai va Du lich_NGDD 2013 Thu chi NSNN " xfId="563" xr:uid="{00000000-0005-0000-0000-000030020000}"/>
    <cellStyle name="_09.GD-Yte_TT_MSDC2008_01 DVHC-DSLD 2010_nien giam tom tat 2010 (thuy)_Xl0000167" xfId="564" xr:uid="{00000000-0005-0000-0000-000031020000}"/>
    <cellStyle name="_09.GD-Yte_TT_MSDC2008_01 DVHC-DSLD 2010_Tong hop NGTT" xfId="565" xr:uid="{00000000-0005-0000-0000-000032020000}"/>
    <cellStyle name="_09.GD-Yte_TT_MSDC2008_01 DVHC-DSLD 2010_Tong hop NGTT_09 Thuong mai va Du lich" xfId="566" xr:uid="{00000000-0005-0000-0000-000033020000}"/>
    <cellStyle name="_09.GD-Yte_TT_MSDC2008_01 DVHC-DSLD 2010_Tong hop NGTT_09 Thuong mai va Du lich_01 Don vi HC" xfId="567" xr:uid="{00000000-0005-0000-0000-000034020000}"/>
    <cellStyle name="_09.GD-Yte_TT_MSDC2008_01 DVHC-DSLD 2010_Tong hop NGTT_09 Thuong mai va Du lich_NGDD 2013 Thu chi NSNN " xfId="568" xr:uid="{00000000-0005-0000-0000-000035020000}"/>
    <cellStyle name="_09.GD-Yte_TT_MSDC2008_01 DVHC-DSLD 2010_Xl0000167" xfId="569" xr:uid="{00000000-0005-0000-0000-000036020000}"/>
    <cellStyle name="_09.GD-Yte_TT_MSDC2008_02  Dan so lao dong(OK)" xfId="570" xr:uid="{00000000-0005-0000-0000-000037020000}"/>
    <cellStyle name="_09.GD-Yte_TT_MSDC2008_02 Danso_Laodong 2012(chuan) CO SO" xfId="571" xr:uid="{00000000-0005-0000-0000-000038020000}"/>
    <cellStyle name="_09.GD-Yte_TT_MSDC2008_03 Dautu 2010" xfId="572" xr:uid="{00000000-0005-0000-0000-000039020000}"/>
    <cellStyle name="_09.GD-Yte_TT_MSDC2008_03 Dautu 2010_01 Don vi HC" xfId="573" xr:uid="{00000000-0005-0000-0000-00003A020000}"/>
    <cellStyle name="_09.GD-Yte_TT_MSDC2008_03 Dautu 2010_02 Danso_Laodong 2012(chuan) CO SO" xfId="574" xr:uid="{00000000-0005-0000-0000-00003B020000}"/>
    <cellStyle name="_09.GD-Yte_TT_MSDC2008_03 Dautu 2010_04 Doanh nghiep va CSKDCT 2012" xfId="575" xr:uid="{00000000-0005-0000-0000-00003C020000}"/>
    <cellStyle name="_09.GD-Yte_TT_MSDC2008_03 Dautu 2010_08 Thuong mai Tong muc - Diep" xfId="576" xr:uid="{00000000-0005-0000-0000-00003D020000}"/>
    <cellStyle name="_09.GD-Yte_TT_MSDC2008_03 Dautu 2010_09 Thuong mai va Du lich" xfId="577" xr:uid="{00000000-0005-0000-0000-00003E020000}"/>
    <cellStyle name="_09.GD-Yte_TT_MSDC2008_03 Dautu 2010_09 Thuong mai va Du lich_01 Don vi HC" xfId="578" xr:uid="{00000000-0005-0000-0000-00003F020000}"/>
    <cellStyle name="_09.GD-Yte_TT_MSDC2008_03 Dautu 2010_09 Thuong mai va Du lich_NGDD 2013 Thu chi NSNN " xfId="579" xr:uid="{00000000-0005-0000-0000-000040020000}"/>
    <cellStyle name="_09.GD-Yte_TT_MSDC2008_03 Dautu 2010_Xl0000167" xfId="580" xr:uid="{00000000-0005-0000-0000-000041020000}"/>
    <cellStyle name="_09.GD-Yte_TT_MSDC2008_03 TKQG" xfId="581" xr:uid="{00000000-0005-0000-0000-000042020000}"/>
    <cellStyle name="_09.GD-Yte_TT_MSDC2008_03 TKQG_02  Dan so lao dong(OK)" xfId="582" xr:uid="{00000000-0005-0000-0000-000043020000}"/>
    <cellStyle name="_09.GD-Yte_TT_MSDC2008_03 TKQG_Xl0000167" xfId="583" xr:uid="{00000000-0005-0000-0000-000044020000}"/>
    <cellStyle name="_09.GD-Yte_TT_MSDC2008_04 Doanh nghiep va CSKDCT 2012" xfId="584" xr:uid="{00000000-0005-0000-0000-000045020000}"/>
    <cellStyle name="_09.GD-Yte_TT_MSDC2008_05 Doanh nghiep va Ca the_2011 (Ok)" xfId="585" xr:uid="{00000000-0005-0000-0000-000046020000}"/>
    <cellStyle name="_09.GD-Yte_TT_MSDC2008_05 NGTT DN 2010 (OK)" xfId="586" xr:uid="{00000000-0005-0000-0000-000047020000}"/>
    <cellStyle name="_09.GD-Yte_TT_MSDC2008_05 NGTT DN 2010 (OK)_Bo sung 04 bieu Cong nghiep" xfId="587" xr:uid="{00000000-0005-0000-0000-000048020000}"/>
    <cellStyle name="_09.GD-Yte_TT_MSDC2008_05 Thu chi NSNN" xfId="588" xr:uid="{00000000-0005-0000-0000-000049020000}"/>
    <cellStyle name="_09.GD-Yte_TT_MSDC2008_06 Nong, lam nghiep 2010  (ok)" xfId="589" xr:uid="{00000000-0005-0000-0000-00004A020000}"/>
    <cellStyle name="_09.GD-Yte_TT_MSDC2008_07 NGTT CN 2012" xfId="590" xr:uid="{00000000-0005-0000-0000-00004B020000}"/>
    <cellStyle name="_09.GD-Yte_TT_MSDC2008_08 Thuong mai Tong muc - Diep" xfId="591" xr:uid="{00000000-0005-0000-0000-00004C020000}"/>
    <cellStyle name="_09.GD-Yte_TT_MSDC2008_08 Thuong mai va Du lich (Ok)" xfId="592" xr:uid="{00000000-0005-0000-0000-00004D020000}"/>
    <cellStyle name="_09.GD-Yte_TT_MSDC2008_09 Chi so gia 2011- VuTKG-1 (Ok)" xfId="593" xr:uid="{00000000-0005-0000-0000-00004E020000}"/>
    <cellStyle name="_09.GD-Yte_TT_MSDC2008_09 Du lich" xfId="594" xr:uid="{00000000-0005-0000-0000-00004F020000}"/>
    <cellStyle name="_09.GD-Yte_TT_MSDC2008_10 Market VH, YT, GD, NGTT 2011 " xfId="595" xr:uid="{00000000-0005-0000-0000-000050020000}"/>
    <cellStyle name="_09.GD-Yte_TT_MSDC2008_10 Market VH, YT, GD, NGTT 2011 _02  Dan so lao dong(OK)" xfId="596" xr:uid="{00000000-0005-0000-0000-000051020000}"/>
    <cellStyle name="_09.GD-Yte_TT_MSDC2008_10 Market VH, YT, GD, NGTT 2011 _03 TKQG va Thu chi NSNN 2012" xfId="597" xr:uid="{00000000-0005-0000-0000-000052020000}"/>
    <cellStyle name="_09.GD-Yte_TT_MSDC2008_10 Market VH, YT, GD, NGTT 2011 _04 Doanh nghiep va CSKDCT 2012" xfId="598" xr:uid="{00000000-0005-0000-0000-000053020000}"/>
    <cellStyle name="_09.GD-Yte_TT_MSDC2008_10 Market VH, YT, GD, NGTT 2011 _05 Doanh nghiep va Ca the_2011 (Ok)" xfId="599" xr:uid="{00000000-0005-0000-0000-000054020000}"/>
    <cellStyle name="_09.GD-Yte_TT_MSDC2008_10 Market VH, YT, GD, NGTT 2011 _07 NGTT CN 2012" xfId="600" xr:uid="{00000000-0005-0000-0000-000055020000}"/>
    <cellStyle name="_09.GD-Yte_TT_MSDC2008_10 Market VH, YT, GD, NGTT 2011 _08 Thuong mai Tong muc - Diep" xfId="601" xr:uid="{00000000-0005-0000-0000-000056020000}"/>
    <cellStyle name="_09.GD-Yte_TT_MSDC2008_10 Market VH, YT, GD, NGTT 2011 _08 Thuong mai va Du lich (Ok)" xfId="602" xr:uid="{00000000-0005-0000-0000-000057020000}"/>
    <cellStyle name="_09.GD-Yte_TT_MSDC2008_10 Market VH, YT, GD, NGTT 2011 _09 Chi so gia 2011- VuTKG-1 (Ok)" xfId="603" xr:uid="{00000000-0005-0000-0000-000058020000}"/>
    <cellStyle name="_09.GD-Yte_TT_MSDC2008_10 Market VH, YT, GD, NGTT 2011 _09 Du lich" xfId="604" xr:uid="{00000000-0005-0000-0000-000059020000}"/>
    <cellStyle name="_09.GD-Yte_TT_MSDC2008_10 Market VH, YT, GD, NGTT 2011 _10 Van tai va BCVT (da sua ok)" xfId="605" xr:uid="{00000000-0005-0000-0000-00005A020000}"/>
    <cellStyle name="_09.GD-Yte_TT_MSDC2008_10 Market VH, YT, GD, NGTT 2011 _11 (3)" xfId="606" xr:uid="{00000000-0005-0000-0000-00005B020000}"/>
    <cellStyle name="_09.GD-Yte_TT_MSDC2008_10 Market VH, YT, GD, NGTT 2011 _11 (3)_04 Doanh nghiep va CSKDCT 2012" xfId="607" xr:uid="{00000000-0005-0000-0000-00005C020000}"/>
    <cellStyle name="_09.GD-Yte_TT_MSDC2008_10 Market VH, YT, GD, NGTT 2011 _11 (3)_Xl0000167" xfId="608" xr:uid="{00000000-0005-0000-0000-00005D020000}"/>
    <cellStyle name="_09.GD-Yte_TT_MSDC2008_10 Market VH, YT, GD, NGTT 2011 _12 (2)" xfId="609" xr:uid="{00000000-0005-0000-0000-00005E020000}"/>
    <cellStyle name="_09.GD-Yte_TT_MSDC2008_10 Market VH, YT, GD, NGTT 2011 _12 (2)_04 Doanh nghiep va CSKDCT 2012" xfId="610" xr:uid="{00000000-0005-0000-0000-00005F020000}"/>
    <cellStyle name="_09.GD-Yte_TT_MSDC2008_10 Market VH, YT, GD, NGTT 2011 _12 (2)_Xl0000167" xfId="611" xr:uid="{00000000-0005-0000-0000-000060020000}"/>
    <cellStyle name="_09.GD-Yte_TT_MSDC2008_10 Market VH, YT, GD, NGTT 2011 _12 Giao duc, Y Te va Muc songnam2011" xfId="612" xr:uid="{00000000-0005-0000-0000-000061020000}"/>
    <cellStyle name="_09.GD-Yte_TT_MSDC2008_10 Market VH, YT, GD, NGTT 2011 _13 Van tai 2012" xfId="613" xr:uid="{00000000-0005-0000-0000-000062020000}"/>
    <cellStyle name="_09.GD-Yte_TT_MSDC2008_10 Market VH, YT, GD, NGTT 2011 _Giaoduc2013(ok)" xfId="614" xr:uid="{00000000-0005-0000-0000-000063020000}"/>
    <cellStyle name="_09.GD-Yte_TT_MSDC2008_10 Market VH, YT, GD, NGTT 2011 _Maket NGTT2012 LN,TS (7-1-2013)" xfId="615" xr:uid="{00000000-0005-0000-0000-000064020000}"/>
    <cellStyle name="_09.GD-Yte_TT_MSDC2008_10 Market VH, YT, GD, NGTT 2011 _Maket NGTT2012 LN,TS (7-1-2013)_Nongnghiep" xfId="616" xr:uid="{00000000-0005-0000-0000-000065020000}"/>
    <cellStyle name="_09.GD-Yte_TT_MSDC2008_10 Market VH, YT, GD, NGTT 2011 _Ngiam_lamnghiep_2011_v2(1)(1)" xfId="617" xr:uid="{00000000-0005-0000-0000-000066020000}"/>
    <cellStyle name="_09.GD-Yte_TT_MSDC2008_10 Market VH, YT, GD, NGTT 2011 _Ngiam_lamnghiep_2011_v2(1)(1)_Nongnghiep" xfId="618" xr:uid="{00000000-0005-0000-0000-000067020000}"/>
    <cellStyle name="_09.GD-Yte_TT_MSDC2008_10 Market VH, YT, GD, NGTT 2011 _NGTT LN,TS 2012 (Chuan)" xfId="619" xr:uid="{00000000-0005-0000-0000-000068020000}"/>
    <cellStyle name="_09.GD-Yte_TT_MSDC2008_10 Market VH, YT, GD, NGTT 2011 _Nien giam TT Vu Nong nghiep 2012(solieu)-gui Vu TH 29-3-2013" xfId="620" xr:uid="{00000000-0005-0000-0000-000069020000}"/>
    <cellStyle name="_09.GD-Yte_TT_MSDC2008_10 Market VH, YT, GD, NGTT 2011 _Nongnghiep" xfId="621" xr:uid="{00000000-0005-0000-0000-00006A020000}"/>
    <cellStyle name="_09.GD-Yte_TT_MSDC2008_10 Market VH, YT, GD, NGTT 2011 _Nongnghiep NGDD 2012_cap nhat den 24-5-2013(1)" xfId="622" xr:uid="{00000000-0005-0000-0000-00006B020000}"/>
    <cellStyle name="_09.GD-Yte_TT_MSDC2008_10 Market VH, YT, GD, NGTT 2011 _Nongnghiep_Nongnghiep NGDD 2012_cap nhat den 24-5-2013(1)" xfId="623" xr:uid="{00000000-0005-0000-0000-00006C020000}"/>
    <cellStyle name="_09.GD-Yte_TT_MSDC2008_10 Market VH, YT, GD, NGTT 2011 _So lieu quoc te TH" xfId="624" xr:uid="{00000000-0005-0000-0000-00006D020000}"/>
    <cellStyle name="_09.GD-Yte_TT_MSDC2008_10 Market VH, YT, GD, NGTT 2011 _Xl0000147" xfId="625" xr:uid="{00000000-0005-0000-0000-00006E020000}"/>
    <cellStyle name="_09.GD-Yte_TT_MSDC2008_10 Market VH, YT, GD, NGTT 2011 _Xl0000167" xfId="626" xr:uid="{00000000-0005-0000-0000-00006F020000}"/>
    <cellStyle name="_09.GD-Yte_TT_MSDC2008_10 Market VH, YT, GD, NGTT 2011 _XNK" xfId="627" xr:uid="{00000000-0005-0000-0000-000070020000}"/>
    <cellStyle name="_09.GD-Yte_TT_MSDC2008_10 Van tai va BCVT (da sua ok)" xfId="628" xr:uid="{00000000-0005-0000-0000-000071020000}"/>
    <cellStyle name="_09.GD-Yte_TT_MSDC2008_10 VH, YT, GD, NGTT 2010 - (OK)" xfId="629" xr:uid="{00000000-0005-0000-0000-000072020000}"/>
    <cellStyle name="_09.GD-Yte_TT_MSDC2008_10 VH, YT, GD, NGTT 2010 - (OK)_Bo sung 04 bieu Cong nghiep" xfId="630" xr:uid="{00000000-0005-0000-0000-000073020000}"/>
    <cellStyle name="_09.GD-Yte_TT_MSDC2008_11 (3)" xfId="631" xr:uid="{00000000-0005-0000-0000-000074020000}"/>
    <cellStyle name="_09.GD-Yte_TT_MSDC2008_11 (3)_04 Doanh nghiep va CSKDCT 2012" xfId="632" xr:uid="{00000000-0005-0000-0000-000075020000}"/>
    <cellStyle name="_09.GD-Yte_TT_MSDC2008_11 (3)_Xl0000167" xfId="633" xr:uid="{00000000-0005-0000-0000-000076020000}"/>
    <cellStyle name="_09.GD-Yte_TT_MSDC2008_11 So lieu quoc te 2010-final" xfId="634" xr:uid="{00000000-0005-0000-0000-000077020000}"/>
    <cellStyle name="_09.GD-Yte_TT_MSDC2008_12 (2)" xfId="635" xr:uid="{00000000-0005-0000-0000-000078020000}"/>
    <cellStyle name="_09.GD-Yte_TT_MSDC2008_12 (2)_04 Doanh nghiep va CSKDCT 2012" xfId="636" xr:uid="{00000000-0005-0000-0000-000079020000}"/>
    <cellStyle name="_09.GD-Yte_TT_MSDC2008_12 (2)_Xl0000167" xfId="637" xr:uid="{00000000-0005-0000-0000-00007A020000}"/>
    <cellStyle name="_09.GD-Yte_TT_MSDC2008_12 Chi so gia 2012(chuan) co so" xfId="638" xr:uid="{00000000-0005-0000-0000-00007B020000}"/>
    <cellStyle name="_09.GD-Yte_TT_MSDC2008_12 Giao duc, Y Te va Muc songnam2011" xfId="639" xr:uid="{00000000-0005-0000-0000-00007C020000}"/>
    <cellStyle name="_09.GD-Yte_TT_MSDC2008_13 Van tai 2012" xfId="640" xr:uid="{00000000-0005-0000-0000-00007D020000}"/>
    <cellStyle name="_09.GD-Yte_TT_MSDC2008_Book1" xfId="641" xr:uid="{00000000-0005-0000-0000-00007E020000}"/>
    <cellStyle name="_09.GD-Yte_TT_MSDC2008_Dat Dai NGTT -2013" xfId="642" xr:uid="{00000000-0005-0000-0000-00007F020000}"/>
    <cellStyle name="_09.GD-Yte_TT_MSDC2008_Giaoduc2013(ok)" xfId="643" xr:uid="{00000000-0005-0000-0000-000080020000}"/>
    <cellStyle name="_09.GD-Yte_TT_MSDC2008_GTSXNN" xfId="644" xr:uid="{00000000-0005-0000-0000-000081020000}"/>
    <cellStyle name="_09.GD-Yte_TT_MSDC2008_GTSXNN_Nongnghiep NGDD 2012_cap nhat den 24-5-2013(1)" xfId="645" xr:uid="{00000000-0005-0000-0000-000082020000}"/>
    <cellStyle name="_09.GD-Yte_TT_MSDC2008_Maket NGTT Thu chi NS 2011" xfId="646" xr:uid="{00000000-0005-0000-0000-000083020000}"/>
    <cellStyle name="_09.GD-Yte_TT_MSDC2008_Maket NGTT Thu chi NS 2011_08 Cong nghiep 2010" xfId="647" xr:uid="{00000000-0005-0000-0000-000084020000}"/>
    <cellStyle name="_09.GD-Yte_TT_MSDC2008_Maket NGTT Thu chi NS 2011_08 Thuong mai va Du lich (Ok)" xfId="648" xr:uid="{00000000-0005-0000-0000-000085020000}"/>
    <cellStyle name="_09.GD-Yte_TT_MSDC2008_Maket NGTT Thu chi NS 2011_09 Chi so gia 2011- VuTKG-1 (Ok)" xfId="649" xr:uid="{00000000-0005-0000-0000-000086020000}"/>
    <cellStyle name="_09.GD-Yte_TT_MSDC2008_Maket NGTT Thu chi NS 2011_09 Du lich" xfId="650" xr:uid="{00000000-0005-0000-0000-000087020000}"/>
    <cellStyle name="_09.GD-Yte_TT_MSDC2008_Maket NGTT Thu chi NS 2011_10 Van tai va BCVT (da sua ok)" xfId="651" xr:uid="{00000000-0005-0000-0000-000088020000}"/>
    <cellStyle name="_09.GD-Yte_TT_MSDC2008_Maket NGTT Thu chi NS 2011_12 Giao duc, Y Te va Muc songnam2011" xfId="652" xr:uid="{00000000-0005-0000-0000-000089020000}"/>
    <cellStyle name="_09.GD-Yte_TT_MSDC2008_Maket NGTT Thu chi NS 2011_nien giam tom tat du lich va XNK" xfId="653" xr:uid="{00000000-0005-0000-0000-00008A020000}"/>
    <cellStyle name="_09.GD-Yte_TT_MSDC2008_Maket NGTT Thu chi NS 2011_Nongnghiep" xfId="654" xr:uid="{00000000-0005-0000-0000-00008B020000}"/>
    <cellStyle name="_09.GD-Yte_TT_MSDC2008_Maket NGTT Thu chi NS 2011_XNK" xfId="655" xr:uid="{00000000-0005-0000-0000-00008C020000}"/>
    <cellStyle name="_09.GD-Yte_TT_MSDC2008_Maket NGTT2012 LN,TS (7-1-2013)" xfId="656" xr:uid="{00000000-0005-0000-0000-00008D020000}"/>
    <cellStyle name="_09.GD-Yte_TT_MSDC2008_Maket NGTT2012 LN,TS (7-1-2013)_Nongnghiep" xfId="657" xr:uid="{00000000-0005-0000-0000-00008E020000}"/>
    <cellStyle name="_09.GD-Yte_TT_MSDC2008_Mau" xfId="658" xr:uid="{00000000-0005-0000-0000-00008F020000}"/>
    <cellStyle name="_09.GD-Yte_TT_MSDC2008_Ngiam_lamnghiep_2011_v2(1)(1)" xfId="659" xr:uid="{00000000-0005-0000-0000-000090020000}"/>
    <cellStyle name="_09.GD-Yte_TT_MSDC2008_Ngiam_lamnghiep_2011_v2(1)(1)_Nongnghiep" xfId="660" xr:uid="{00000000-0005-0000-0000-000091020000}"/>
    <cellStyle name="_09.GD-Yte_TT_MSDC2008_NGTT LN,TS 2012 (Chuan)" xfId="661" xr:uid="{00000000-0005-0000-0000-000092020000}"/>
    <cellStyle name="_09.GD-Yte_TT_MSDC2008_Nien giam day du  Nong nghiep 2010" xfId="662" xr:uid="{00000000-0005-0000-0000-000093020000}"/>
    <cellStyle name="_09.GD-Yte_TT_MSDC2008_Nien giam KT_TV 2010" xfId="663" xr:uid="{00000000-0005-0000-0000-000094020000}"/>
    <cellStyle name="_09.GD-Yte_TT_MSDC2008_Nien giam TT Vu Nong nghiep 2012(solieu)-gui Vu TH 29-3-2013" xfId="664" xr:uid="{00000000-0005-0000-0000-000095020000}"/>
    <cellStyle name="_09.GD-Yte_TT_MSDC2008_Nongnghiep" xfId="665" xr:uid="{00000000-0005-0000-0000-000096020000}"/>
    <cellStyle name="_09.GD-Yte_TT_MSDC2008_Nongnghiep_Bo sung 04 bieu Cong nghiep" xfId="666" xr:uid="{00000000-0005-0000-0000-000097020000}"/>
    <cellStyle name="_09.GD-Yte_TT_MSDC2008_Nongnghiep_Mau" xfId="667" xr:uid="{00000000-0005-0000-0000-000098020000}"/>
    <cellStyle name="_09.GD-Yte_TT_MSDC2008_Nongnghiep_NGDD 2013 Thu chi NSNN " xfId="668" xr:uid="{00000000-0005-0000-0000-000099020000}"/>
    <cellStyle name="_09.GD-Yte_TT_MSDC2008_Nongnghiep_Nongnghiep NGDD 2012_cap nhat den 24-5-2013(1)" xfId="669" xr:uid="{00000000-0005-0000-0000-00009A020000}"/>
    <cellStyle name="_09.GD-Yte_TT_MSDC2008_Phan i (in)" xfId="670" xr:uid="{00000000-0005-0000-0000-00009B020000}"/>
    <cellStyle name="_09.GD-Yte_TT_MSDC2008_So lieu quoc te TH" xfId="671" xr:uid="{00000000-0005-0000-0000-00009C020000}"/>
    <cellStyle name="_09.GD-Yte_TT_MSDC2008_So lieu quoc te TH_08 Cong nghiep 2010" xfId="672" xr:uid="{00000000-0005-0000-0000-00009D020000}"/>
    <cellStyle name="_09.GD-Yte_TT_MSDC2008_So lieu quoc te TH_08 Thuong mai va Du lich (Ok)" xfId="673" xr:uid="{00000000-0005-0000-0000-00009E020000}"/>
    <cellStyle name="_09.GD-Yte_TT_MSDC2008_So lieu quoc te TH_09 Chi so gia 2011- VuTKG-1 (Ok)" xfId="674" xr:uid="{00000000-0005-0000-0000-00009F020000}"/>
    <cellStyle name="_09.GD-Yte_TT_MSDC2008_So lieu quoc te TH_09 Du lich" xfId="675" xr:uid="{00000000-0005-0000-0000-0000A0020000}"/>
    <cellStyle name="_09.GD-Yte_TT_MSDC2008_So lieu quoc te TH_10 Van tai va BCVT (da sua ok)" xfId="676" xr:uid="{00000000-0005-0000-0000-0000A1020000}"/>
    <cellStyle name="_09.GD-Yte_TT_MSDC2008_So lieu quoc te TH_12 Giao duc, Y Te va Muc songnam2011" xfId="677" xr:uid="{00000000-0005-0000-0000-0000A2020000}"/>
    <cellStyle name="_09.GD-Yte_TT_MSDC2008_So lieu quoc te TH_nien giam tom tat du lich va XNK" xfId="678" xr:uid="{00000000-0005-0000-0000-0000A3020000}"/>
    <cellStyle name="_09.GD-Yte_TT_MSDC2008_So lieu quoc te TH_Nongnghiep" xfId="679" xr:uid="{00000000-0005-0000-0000-0000A4020000}"/>
    <cellStyle name="_09.GD-Yte_TT_MSDC2008_So lieu quoc te TH_XNK" xfId="680" xr:uid="{00000000-0005-0000-0000-0000A5020000}"/>
    <cellStyle name="_09.GD-Yte_TT_MSDC2008_So lieu quoc te(GDP)" xfId="681" xr:uid="{00000000-0005-0000-0000-0000A6020000}"/>
    <cellStyle name="_09.GD-Yte_TT_MSDC2008_So lieu quoc te(GDP)_02  Dan so lao dong(OK)" xfId="682" xr:uid="{00000000-0005-0000-0000-0000A7020000}"/>
    <cellStyle name="_09.GD-Yte_TT_MSDC2008_So lieu quoc te(GDP)_03 TKQG va Thu chi NSNN 2012" xfId="683" xr:uid="{00000000-0005-0000-0000-0000A8020000}"/>
    <cellStyle name="_09.GD-Yte_TT_MSDC2008_So lieu quoc te(GDP)_04 Doanh nghiep va CSKDCT 2012" xfId="684" xr:uid="{00000000-0005-0000-0000-0000A9020000}"/>
    <cellStyle name="_09.GD-Yte_TT_MSDC2008_So lieu quoc te(GDP)_05 Doanh nghiep va Ca the_2011 (Ok)" xfId="685" xr:uid="{00000000-0005-0000-0000-0000AA020000}"/>
    <cellStyle name="_09.GD-Yte_TT_MSDC2008_So lieu quoc te(GDP)_07 NGTT CN 2012" xfId="686" xr:uid="{00000000-0005-0000-0000-0000AB020000}"/>
    <cellStyle name="_09.GD-Yte_TT_MSDC2008_So lieu quoc te(GDP)_08 Thuong mai Tong muc - Diep" xfId="687" xr:uid="{00000000-0005-0000-0000-0000AC020000}"/>
    <cellStyle name="_09.GD-Yte_TT_MSDC2008_So lieu quoc te(GDP)_08 Thuong mai va Du lich (Ok)" xfId="688" xr:uid="{00000000-0005-0000-0000-0000AD020000}"/>
    <cellStyle name="_09.GD-Yte_TT_MSDC2008_So lieu quoc te(GDP)_09 Chi so gia 2011- VuTKG-1 (Ok)" xfId="689" xr:uid="{00000000-0005-0000-0000-0000AE020000}"/>
    <cellStyle name="_09.GD-Yte_TT_MSDC2008_So lieu quoc te(GDP)_09 Du lich" xfId="690" xr:uid="{00000000-0005-0000-0000-0000AF020000}"/>
    <cellStyle name="_09.GD-Yte_TT_MSDC2008_So lieu quoc te(GDP)_10 Van tai va BCVT (da sua ok)" xfId="691" xr:uid="{00000000-0005-0000-0000-0000B0020000}"/>
    <cellStyle name="_09.GD-Yte_TT_MSDC2008_So lieu quoc te(GDP)_11 (3)" xfId="692" xr:uid="{00000000-0005-0000-0000-0000B1020000}"/>
    <cellStyle name="_09.GD-Yte_TT_MSDC2008_So lieu quoc te(GDP)_11 (3)_04 Doanh nghiep va CSKDCT 2012" xfId="693" xr:uid="{00000000-0005-0000-0000-0000B2020000}"/>
    <cellStyle name="_09.GD-Yte_TT_MSDC2008_So lieu quoc te(GDP)_11 (3)_Xl0000167" xfId="694" xr:uid="{00000000-0005-0000-0000-0000B3020000}"/>
    <cellStyle name="_09.GD-Yte_TT_MSDC2008_So lieu quoc te(GDP)_12 (2)" xfId="695" xr:uid="{00000000-0005-0000-0000-0000B4020000}"/>
    <cellStyle name="_09.GD-Yte_TT_MSDC2008_So lieu quoc te(GDP)_12 (2)_04 Doanh nghiep va CSKDCT 2012" xfId="696" xr:uid="{00000000-0005-0000-0000-0000B5020000}"/>
    <cellStyle name="_09.GD-Yte_TT_MSDC2008_So lieu quoc te(GDP)_12 (2)_Xl0000167" xfId="697" xr:uid="{00000000-0005-0000-0000-0000B6020000}"/>
    <cellStyle name="_09.GD-Yte_TT_MSDC2008_So lieu quoc te(GDP)_12 Giao duc, Y Te va Muc songnam2011" xfId="698" xr:uid="{00000000-0005-0000-0000-0000B7020000}"/>
    <cellStyle name="_09.GD-Yte_TT_MSDC2008_So lieu quoc te(GDP)_12 So lieu quoc te (Ok)" xfId="699" xr:uid="{00000000-0005-0000-0000-0000B8020000}"/>
    <cellStyle name="_09.GD-Yte_TT_MSDC2008_So lieu quoc te(GDP)_13 Van tai 2012" xfId="700" xr:uid="{00000000-0005-0000-0000-0000B9020000}"/>
    <cellStyle name="_09.GD-Yte_TT_MSDC2008_So lieu quoc te(GDP)_Giaoduc2013(ok)" xfId="701" xr:uid="{00000000-0005-0000-0000-0000BA020000}"/>
    <cellStyle name="_09.GD-Yte_TT_MSDC2008_So lieu quoc te(GDP)_Maket NGTT2012 LN,TS (7-1-2013)" xfId="702" xr:uid="{00000000-0005-0000-0000-0000BB020000}"/>
    <cellStyle name="_09.GD-Yte_TT_MSDC2008_So lieu quoc te(GDP)_Maket NGTT2012 LN,TS (7-1-2013)_Nongnghiep" xfId="703" xr:uid="{00000000-0005-0000-0000-0000BC020000}"/>
    <cellStyle name="_09.GD-Yte_TT_MSDC2008_So lieu quoc te(GDP)_Ngiam_lamnghiep_2011_v2(1)(1)" xfId="704" xr:uid="{00000000-0005-0000-0000-0000BD020000}"/>
    <cellStyle name="_09.GD-Yte_TT_MSDC2008_So lieu quoc te(GDP)_Ngiam_lamnghiep_2011_v2(1)(1)_Nongnghiep" xfId="705" xr:uid="{00000000-0005-0000-0000-0000BE020000}"/>
    <cellStyle name="_09.GD-Yte_TT_MSDC2008_So lieu quoc te(GDP)_NGTT LN,TS 2012 (Chuan)" xfId="706" xr:uid="{00000000-0005-0000-0000-0000BF020000}"/>
    <cellStyle name="_09.GD-Yte_TT_MSDC2008_So lieu quoc te(GDP)_Nien giam TT Vu Nong nghiep 2012(solieu)-gui Vu TH 29-3-2013" xfId="707" xr:uid="{00000000-0005-0000-0000-0000C0020000}"/>
    <cellStyle name="_09.GD-Yte_TT_MSDC2008_So lieu quoc te(GDP)_Nongnghiep" xfId="708" xr:uid="{00000000-0005-0000-0000-0000C1020000}"/>
    <cellStyle name="_09.GD-Yte_TT_MSDC2008_So lieu quoc te(GDP)_Nongnghiep NGDD 2012_cap nhat den 24-5-2013(1)" xfId="709" xr:uid="{00000000-0005-0000-0000-0000C2020000}"/>
    <cellStyle name="_09.GD-Yte_TT_MSDC2008_So lieu quoc te(GDP)_Nongnghiep_Nongnghiep NGDD 2012_cap nhat den 24-5-2013(1)" xfId="710" xr:uid="{00000000-0005-0000-0000-0000C3020000}"/>
    <cellStyle name="_09.GD-Yte_TT_MSDC2008_So lieu quoc te(GDP)_Xl0000147" xfId="711" xr:uid="{00000000-0005-0000-0000-0000C4020000}"/>
    <cellStyle name="_09.GD-Yte_TT_MSDC2008_So lieu quoc te(GDP)_Xl0000167" xfId="712" xr:uid="{00000000-0005-0000-0000-0000C5020000}"/>
    <cellStyle name="_09.GD-Yte_TT_MSDC2008_So lieu quoc te(GDP)_XNK" xfId="713" xr:uid="{00000000-0005-0000-0000-0000C6020000}"/>
    <cellStyle name="_09.GD-Yte_TT_MSDC2008_Tong hop 1" xfId="714" xr:uid="{00000000-0005-0000-0000-0000C7020000}"/>
    <cellStyle name="_09.GD-Yte_TT_MSDC2008_Tong hop NGTT" xfId="715" xr:uid="{00000000-0005-0000-0000-0000C8020000}"/>
    <cellStyle name="_09.GD-Yte_TT_MSDC2008_Xl0000167" xfId="716" xr:uid="{00000000-0005-0000-0000-0000C9020000}"/>
    <cellStyle name="_09.GD-Yte_TT_MSDC2008_XNK" xfId="717" xr:uid="{00000000-0005-0000-0000-0000CA020000}"/>
    <cellStyle name="_09.GD-Yte_TT_MSDC2008_XNK_08 Thuong mai Tong muc - Diep" xfId="718" xr:uid="{00000000-0005-0000-0000-0000CB020000}"/>
    <cellStyle name="_09.GD-Yte_TT_MSDC2008_XNK_Bo sung 04 bieu Cong nghiep" xfId="719" xr:uid="{00000000-0005-0000-0000-0000CC020000}"/>
    <cellStyle name="_09.GD-Yte_TT_MSDC2008_XNK-2012" xfId="720" xr:uid="{00000000-0005-0000-0000-0000CD020000}"/>
    <cellStyle name="_09.GD-Yte_TT_MSDC2008_XNK-Market" xfId="721" xr:uid="{00000000-0005-0000-0000-0000CE020000}"/>
    <cellStyle name="_1.OK" xfId="722" xr:uid="{00000000-0005-0000-0000-0000CF020000}"/>
    <cellStyle name="_10.Bieuthegioi-tan_NGTT2008(1)" xfId="723" xr:uid="{00000000-0005-0000-0000-0000D0020000}"/>
    <cellStyle name="_10.Bieuthegioi-tan_NGTT2008(1) 10" xfId="724" xr:uid="{00000000-0005-0000-0000-0000D1020000}"/>
    <cellStyle name="_10.Bieuthegioi-tan_NGTT2008(1) 11" xfId="725" xr:uid="{00000000-0005-0000-0000-0000D2020000}"/>
    <cellStyle name="_10.Bieuthegioi-tan_NGTT2008(1) 12" xfId="726" xr:uid="{00000000-0005-0000-0000-0000D3020000}"/>
    <cellStyle name="_10.Bieuthegioi-tan_NGTT2008(1) 13" xfId="727" xr:uid="{00000000-0005-0000-0000-0000D4020000}"/>
    <cellStyle name="_10.Bieuthegioi-tan_NGTT2008(1) 14" xfId="728" xr:uid="{00000000-0005-0000-0000-0000D5020000}"/>
    <cellStyle name="_10.Bieuthegioi-tan_NGTT2008(1) 15" xfId="729" xr:uid="{00000000-0005-0000-0000-0000D6020000}"/>
    <cellStyle name="_10.Bieuthegioi-tan_NGTT2008(1) 16" xfId="730" xr:uid="{00000000-0005-0000-0000-0000D7020000}"/>
    <cellStyle name="_10.Bieuthegioi-tan_NGTT2008(1) 17" xfId="731" xr:uid="{00000000-0005-0000-0000-0000D8020000}"/>
    <cellStyle name="_10.Bieuthegioi-tan_NGTT2008(1) 18" xfId="732" xr:uid="{00000000-0005-0000-0000-0000D9020000}"/>
    <cellStyle name="_10.Bieuthegioi-tan_NGTT2008(1) 19" xfId="733" xr:uid="{00000000-0005-0000-0000-0000DA020000}"/>
    <cellStyle name="_10.Bieuthegioi-tan_NGTT2008(1) 2" xfId="734" xr:uid="{00000000-0005-0000-0000-0000DB020000}"/>
    <cellStyle name="_10.Bieuthegioi-tan_NGTT2008(1) 3" xfId="735" xr:uid="{00000000-0005-0000-0000-0000DC020000}"/>
    <cellStyle name="_10.Bieuthegioi-tan_NGTT2008(1) 4" xfId="736" xr:uid="{00000000-0005-0000-0000-0000DD020000}"/>
    <cellStyle name="_10.Bieuthegioi-tan_NGTT2008(1) 5" xfId="737" xr:uid="{00000000-0005-0000-0000-0000DE020000}"/>
    <cellStyle name="_10.Bieuthegioi-tan_NGTT2008(1) 6" xfId="738" xr:uid="{00000000-0005-0000-0000-0000DF020000}"/>
    <cellStyle name="_10.Bieuthegioi-tan_NGTT2008(1) 7" xfId="739" xr:uid="{00000000-0005-0000-0000-0000E0020000}"/>
    <cellStyle name="_10.Bieuthegioi-tan_NGTT2008(1) 8" xfId="740" xr:uid="{00000000-0005-0000-0000-0000E1020000}"/>
    <cellStyle name="_10.Bieuthegioi-tan_NGTT2008(1) 9" xfId="741" xr:uid="{00000000-0005-0000-0000-0000E2020000}"/>
    <cellStyle name="_10.Bieuthegioi-tan_NGTT2008(1)_01 Don vi HC" xfId="742" xr:uid="{00000000-0005-0000-0000-0000E3020000}"/>
    <cellStyle name="_10.Bieuthegioi-tan_NGTT2008(1)_01 DVHC-DSLD 2010" xfId="743" xr:uid="{00000000-0005-0000-0000-0000E4020000}"/>
    <cellStyle name="_10.Bieuthegioi-tan_NGTT2008(1)_01 DVHC-DSLD 2010_01 Don vi HC" xfId="744" xr:uid="{00000000-0005-0000-0000-0000E5020000}"/>
    <cellStyle name="_10.Bieuthegioi-tan_NGTT2008(1)_01 DVHC-DSLD 2010_02 Danso_Laodong 2012(chuan) CO SO" xfId="745" xr:uid="{00000000-0005-0000-0000-0000E6020000}"/>
    <cellStyle name="_10.Bieuthegioi-tan_NGTT2008(1)_01 DVHC-DSLD 2010_04 Doanh nghiep va CSKDCT 2012" xfId="746" xr:uid="{00000000-0005-0000-0000-0000E7020000}"/>
    <cellStyle name="_10.Bieuthegioi-tan_NGTT2008(1)_01 DVHC-DSLD 2010_08 Thuong mai Tong muc - Diep" xfId="747" xr:uid="{00000000-0005-0000-0000-0000E8020000}"/>
    <cellStyle name="_10.Bieuthegioi-tan_NGTT2008(1)_01 DVHC-DSLD 2010_Bo sung 04 bieu Cong nghiep" xfId="748" xr:uid="{00000000-0005-0000-0000-0000E9020000}"/>
    <cellStyle name="_10.Bieuthegioi-tan_NGTT2008(1)_01 DVHC-DSLD 2010_Mau" xfId="749" xr:uid="{00000000-0005-0000-0000-0000EA020000}"/>
    <cellStyle name="_10.Bieuthegioi-tan_NGTT2008(1)_01 DVHC-DSLD 2010_NGDD 2013 Thu chi NSNN " xfId="750" xr:uid="{00000000-0005-0000-0000-0000EB020000}"/>
    <cellStyle name="_10.Bieuthegioi-tan_NGTT2008(1)_01 DVHC-DSLD 2010_Nien giam KT_TV 2010" xfId="751" xr:uid="{00000000-0005-0000-0000-0000EC020000}"/>
    <cellStyle name="_10.Bieuthegioi-tan_NGTT2008(1)_01 DVHC-DSLD 2010_nien giam tom tat 2010 (thuy)" xfId="752" xr:uid="{00000000-0005-0000-0000-0000ED020000}"/>
    <cellStyle name="_10.Bieuthegioi-tan_NGTT2008(1)_01 DVHC-DSLD 2010_nien giam tom tat 2010 (thuy)_01 Don vi HC" xfId="753" xr:uid="{00000000-0005-0000-0000-0000EE020000}"/>
    <cellStyle name="_10.Bieuthegioi-tan_NGTT2008(1)_01 DVHC-DSLD 2010_nien giam tom tat 2010 (thuy)_02 Danso_Laodong 2012(chuan) CO SO" xfId="754" xr:uid="{00000000-0005-0000-0000-0000EF020000}"/>
    <cellStyle name="_10.Bieuthegioi-tan_NGTT2008(1)_01 DVHC-DSLD 2010_nien giam tom tat 2010 (thuy)_04 Doanh nghiep va CSKDCT 2012" xfId="755" xr:uid="{00000000-0005-0000-0000-0000F0020000}"/>
    <cellStyle name="_10.Bieuthegioi-tan_NGTT2008(1)_01 DVHC-DSLD 2010_nien giam tom tat 2010 (thuy)_08 Thuong mai Tong muc - Diep" xfId="756" xr:uid="{00000000-0005-0000-0000-0000F1020000}"/>
    <cellStyle name="_10.Bieuthegioi-tan_NGTT2008(1)_01 DVHC-DSLD 2010_nien giam tom tat 2010 (thuy)_09 Thuong mai va Du lich" xfId="757" xr:uid="{00000000-0005-0000-0000-0000F2020000}"/>
    <cellStyle name="_10.Bieuthegioi-tan_NGTT2008(1)_01 DVHC-DSLD 2010_nien giam tom tat 2010 (thuy)_09 Thuong mai va Du lich_01 Don vi HC" xfId="758" xr:uid="{00000000-0005-0000-0000-0000F3020000}"/>
    <cellStyle name="_10.Bieuthegioi-tan_NGTT2008(1)_01 DVHC-DSLD 2010_nien giam tom tat 2010 (thuy)_09 Thuong mai va Du lich_NGDD 2013 Thu chi NSNN " xfId="759" xr:uid="{00000000-0005-0000-0000-0000F4020000}"/>
    <cellStyle name="_10.Bieuthegioi-tan_NGTT2008(1)_01 DVHC-DSLD 2010_nien giam tom tat 2010 (thuy)_Xl0000167" xfId="760" xr:uid="{00000000-0005-0000-0000-0000F5020000}"/>
    <cellStyle name="_10.Bieuthegioi-tan_NGTT2008(1)_01 DVHC-DSLD 2010_Tong hop NGTT" xfId="761" xr:uid="{00000000-0005-0000-0000-0000F6020000}"/>
    <cellStyle name="_10.Bieuthegioi-tan_NGTT2008(1)_01 DVHC-DSLD 2010_Tong hop NGTT_09 Thuong mai va Du lich" xfId="762" xr:uid="{00000000-0005-0000-0000-0000F7020000}"/>
    <cellStyle name="_10.Bieuthegioi-tan_NGTT2008(1)_01 DVHC-DSLD 2010_Tong hop NGTT_09 Thuong mai va Du lich_01 Don vi HC" xfId="763" xr:uid="{00000000-0005-0000-0000-0000F8020000}"/>
    <cellStyle name="_10.Bieuthegioi-tan_NGTT2008(1)_01 DVHC-DSLD 2010_Tong hop NGTT_09 Thuong mai va Du lich_NGDD 2013 Thu chi NSNN " xfId="764" xr:uid="{00000000-0005-0000-0000-0000F9020000}"/>
    <cellStyle name="_10.Bieuthegioi-tan_NGTT2008(1)_01 DVHC-DSLD 2010_Xl0000167" xfId="765" xr:uid="{00000000-0005-0000-0000-0000FA020000}"/>
    <cellStyle name="_10.Bieuthegioi-tan_NGTT2008(1)_02  Dan so lao dong(OK)" xfId="766" xr:uid="{00000000-0005-0000-0000-0000FB020000}"/>
    <cellStyle name="_10.Bieuthegioi-tan_NGTT2008(1)_02 Danso_Laodong 2012(chuan) CO SO" xfId="767" xr:uid="{00000000-0005-0000-0000-0000FC020000}"/>
    <cellStyle name="_10.Bieuthegioi-tan_NGTT2008(1)_03 Dautu 2010" xfId="768" xr:uid="{00000000-0005-0000-0000-0000FD020000}"/>
    <cellStyle name="_10.Bieuthegioi-tan_NGTT2008(1)_03 Dautu 2010_01 Don vi HC" xfId="769" xr:uid="{00000000-0005-0000-0000-0000FE020000}"/>
    <cellStyle name="_10.Bieuthegioi-tan_NGTT2008(1)_03 Dautu 2010_02 Danso_Laodong 2012(chuan) CO SO" xfId="770" xr:uid="{00000000-0005-0000-0000-0000FF020000}"/>
    <cellStyle name="_10.Bieuthegioi-tan_NGTT2008(1)_03 Dautu 2010_04 Doanh nghiep va CSKDCT 2012" xfId="771" xr:uid="{00000000-0005-0000-0000-000000030000}"/>
    <cellStyle name="_10.Bieuthegioi-tan_NGTT2008(1)_03 Dautu 2010_08 Thuong mai Tong muc - Diep" xfId="772" xr:uid="{00000000-0005-0000-0000-000001030000}"/>
    <cellStyle name="_10.Bieuthegioi-tan_NGTT2008(1)_03 Dautu 2010_09 Thuong mai va Du lich" xfId="773" xr:uid="{00000000-0005-0000-0000-000002030000}"/>
    <cellStyle name="_10.Bieuthegioi-tan_NGTT2008(1)_03 Dautu 2010_09 Thuong mai va Du lich_01 Don vi HC" xfId="774" xr:uid="{00000000-0005-0000-0000-000003030000}"/>
    <cellStyle name="_10.Bieuthegioi-tan_NGTT2008(1)_03 Dautu 2010_09 Thuong mai va Du lich_NGDD 2013 Thu chi NSNN " xfId="775" xr:uid="{00000000-0005-0000-0000-000004030000}"/>
    <cellStyle name="_10.Bieuthegioi-tan_NGTT2008(1)_03 Dautu 2010_Xl0000167" xfId="776" xr:uid="{00000000-0005-0000-0000-000005030000}"/>
    <cellStyle name="_10.Bieuthegioi-tan_NGTT2008(1)_03 TKQG" xfId="777" xr:uid="{00000000-0005-0000-0000-000006030000}"/>
    <cellStyle name="_10.Bieuthegioi-tan_NGTT2008(1)_03 TKQG_02  Dan so lao dong(OK)" xfId="778" xr:uid="{00000000-0005-0000-0000-000007030000}"/>
    <cellStyle name="_10.Bieuthegioi-tan_NGTT2008(1)_03 TKQG_Xl0000167" xfId="779" xr:uid="{00000000-0005-0000-0000-000008030000}"/>
    <cellStyle name="_10.Bieuthegioi-tan_NGTT2008(1)_04 Doanh nghiep va CSKDCT 2012" xfId="780" xr:uid="{00000000-0005-0000-0000-000009030000}"/>
    <cellStyle name="_10.Bieuthegioi-tan_NGTT2008(1)_05 Doanh nghiep va Ca the_2011 (Ok)" xfId="781" xr:uid="{00000000-0005-0000-0000-00000A030000}"/>
    <cellStyle name="_10.Bieuthegioi-tan_NGTT2008(1)_05 Thu chi NSNN" xfId="782" xr:uid="{00000000-0005-0000-0000-00000B030000}"/>
    <cellStyle name="_10.Bieuthegioi-tan_NGTT2008(1)_05 Thuong mai" xfId="783" xr:uid="{00000000-0005-0000-0000-00000C030000}"/>
    <cellStyle name="_10.Bieuthegioi-tan_NGTT2008(1)_05 Thuong mai_01 Don vi HC" xfId="784" xr:uid="{00000000-0005-0000-0000-00000D030000}"/>
    <cellStyle name="_10.Bieuthegioi-tan_NGTT2008(1)_05 Thuong mai_02 Danso_Laodong 2012(chuan) CO SO" xfId="785" xr:uid="{00000000-0005-0000-0000-00000E030000}"/>
    <cellStyle name="_10.Bieuthegioi-tan_NGTT2008(1)_05 Thuong mai_04 Doanh nghiep va CSKDCT 2012" xfId="786" xr:uid="{00000000-0005-0000-0000-00000F030000}"/>
    <cellStyle name="_10.Bieuthegioi-tan_NGTT2008(1)_05 Thuong mai_NGDD 2013 Thu chi NSNN " xfId="787" xr:uid="{00000000-0005-0000-0000-000010030000}"/>
    <cellStyle name="_10.Bieuthegioi-tan_NGTT2008(1)_05 Thuong mai_Nien giam KT_TV 2010" xfId="788" xr:uid="{00000000-0005-0000-0000-000011030000}"/>
    <cellStyle name="_10.Bieuthegioi-tan_NGTT2008(1)_05 Thuong mai_Xl0000167" xfId="789" xr:uid="{00000000-0005-0000-0000-000012030000}"/>
    <cellStyle name="_10.Bieuthegioi-tan_NGTT2008(1)_06 Nong, lam nghiep 2010  (ok)" xfId="790" xr:uid="{00000000-0005-0000-0000-000013030000}"/>
    <cellStyle name="_10.Bieuthegioi-tan_NGTT2008(1)_06 Van tai" xfId="791" xr:uid="{00000000-0005-0000-0000-000014030000}"/>
    <cellStyle name="_10.Bieuthegioi-tan_NGTT2008(1)_06 Van tai_01 Don vi HC" xfId="792" xr:uid="{00000000-0005-0000-0000-000015030000}"/>
    <cellStyle name="_10.Bieuthegioi-tan_NGTT2008(1)_06 Van tai_02 Danso_Laodong 2012(chuan) CO SO" xfId="793" xr:uid="{00000000-0005-0000-0000-000016030000}"/>
    <cellStyle name="_10.Bieuthegioi-tan_NGTT2008(1)_06 Van tai_04 Doanh nghiep va CSKDCT 2012" xfId="794" xr:uid="{00000000-0005-0000-0000-000017030000}"/>
    <cellStyle name="_10.Bieuthegioi-tan_NGTT2008(1)_06 Van tai_NGDD 2013 Thu chi NSNN " xfId="795" xr:uid="{00000000-0005-0000-0000-000018030000}"/>
    <cellStyle name="_10.Bieuthegioi-tan_NGTT2008(1)_06 Van tai_Nien giam KT_TV 2010" xfId="796" xr:uid="{00000000-0005-0000-0000-000019030000}"/>
    <cellStyle name="_10.Bieuthegioi-tan_NGTT2008(1)_06 Van tai_Xl0000167" xfId="797" xr:uid="{00000000-0005-0000-0000-00001A030000}"/>
    <cellStyle name="_10.Bieuthegioi-tan_NGTT2008(1)_07 Buu dien" xfId="798" xr:uid="{00000000-0005-0000-0000-00001B030000}"/>
    <cellStyle name="_10.Bieuthegioi-tan_NGTT2008(1)_07 Buu dien_01 Don vi HC" xfId="799" xr:uid="{00000000-0005-0000-0000-00001C030000}"/>
    <cellStyle name="_10.Bieuthegioi-tan_NGTT2008(1)_07 Buu dien_02 Danso_Laodong 2012(chuan) CO SO" xfId="800" xr:uid="{00000000-0005-0000-0000-00001D030000}"/>
    <cellStyle name="_10.Bieuthegioi-tan_NGTT2008(1)_07 Buu dien_04 Doanh nghiep va CSKDCT 2012" xfId="801" xr:uid="{00000000-0005-0000-0000-00001E030000}"/>
    <cellStyle name="_10.Bieuthegioi-tan_NGTT2008(1)_07 Buu dien_NGDD 2013 Thu chi NSNN " xfId="802" xr:uid="{00000000-0005-0000-0000-00001F030000}"/>
    <cellStyle name="_10.Bieuthegioi-tan_NGTT2008(1)_07 Buu dien_Nien giam KT_TV 2010" xfId="803" xr:uid="{00000000-0005-0000-0000-000020030000}"/>
    <cellStyle name="_10.Bieuthegioi-tan_NGTT2008(1)_07 Buu dien_Xl0000167" xfId="804" xr:uid="{00000000-0005-0000-0000-000021030000}"/>
    <cellStyle name="_10.Bieuthegioi-tan_NGTT2008(1)_07 NGTT CN 2012" xfId="805" xr:uid="{00000000-0005-0000-0000-000022030000}"/>
    <cellStyle name="_10.Bieuthegioi-tan_NGTT2008(1)_08 Thuong mai Tong muc - Diep" xfId="806" xr:uid="{00000000-0005-0000-0000-000023030000}"/>
    <cellStyle name="_10.Bieuthegioi-tan_NGTT2008(1)_08 Thuong mai va Du lich (Ok)" xfId="807" xr:uid="{00000000-0005-0000-0000-000024030000}"/>
    <cellStyle name="_10.Bieuthegioi-tan_NGTT2008(1)_08 Van tai" xfId="808" xr:uid="{00000000-0005-0000-0000-000025030000}"/>
    <cellStyle name="_10.Bieuthegioi-tan_NGTT2008(1)_08 Van tai_01 Don vi HC" xfId="809" xr:uid="{00000000-0005-0000-0000-000026030000}"/>
    <cellStyle name="_10.Bieuthegioi-tan_NGTT2008(1)_08 Van tai_02 Danso_Laodong 2012(chuan) CO SO" xfId="810" xr:uid="{00000000-0005-0000-0000-000027030000}"/>
    <cellStyle name="_10.Bieuthegioi-tan_NGTT2008(1)_08 Van tai_04 Doanh nghiep va CSKDCT 2012" xfId="811" xr:uid="{00000000-0005-0000-0000-000028030000}"/>
    <cellStyle name="_10.Bieuthegioi-tan_NGTT2008(1)_08 Van tai_NGDD 2013 Thu chi NSNN " xfId="812" xr:uid="{00000000-0005-0000-0000-000029030000}"/>
    <cellStyle name="_10.Bieuthegioi-tan_NGTT2008(1)_08 Van tai_Nien giam KT_TV 2010" xfId="813" xr:uid="{00000000-0005-0000-0000-00002A030000}"/>
    <cellStyle name="_10.Bieuthegioi-tan_NGTT2008(1)_08 Van tai_Xl0000167" xfId="814" xr:uid="{00000000-0005-0000-0000-00002B030000}"/>
    <cellStyle name="_10.Bieuthegioi-tan_NGTT2008(1)_08 Yte-van hoa" xfId="815" xr:uid="{00000000-0005-0000-0000-00002C030000}"/>
    <cellStyle name="_10.Bieuthegioi-tan_NGTT2008(1)_08 Yte-van hoa_01 Don vi HC" xfId="816" xr:uid="{00000000-0005-0000-0000-00002D030000}"/>
    <cellStyle name="_10.Bieuthegioi-tan_NGTT2008(1)_08 Yte-van hoa_02 Danso_Laodong 2012(chuan) CO SO" xfId="817" xr:uid="{00000000-0005-0000-0000-00002E030000}"/>
    <cellStyle name="_10.Bieuthegioi-tan_NGTT2008(1)_08 Yte-van hoa_04 Doanh nghiep va CSKDCT 2012" xfId="818" xr:uid="{00000000-0005-0000-0000-00002F030000}"/>
    <cellStyle name="_10.Bieuthegioi-tan_NGTT2008(1)_08 Yte-van hoa_NGDD 2013 Thu chi NSNN " xfId="819" xr:uid="{00000000-0005-0000-0000-000030030000}"/>
    <cellStyle name="_10.Bieuthegioi-tan_NGTT2008(1)_08 Yte-van hoa_Nien giam KT_TV 2010" xfId="820" xr:uid="{00000000-0005-0000-0000-000031030000}"/>
    <cellStyle name="_10.Bieuthegioi-tan_NGTT2008(1)_08 Yte-van hoa_Xl0000167" xfId="821" xr:uid="{00000000-0005-0000-0000-000032030000}"/>
    <cellStyle name="_10.Bieuthegioi-tan_NGTT2008(1)_09 Chi so gia 2011- VuTKG-1 (Ok)" xfId="822" xr:uid="{00000000-0005-0000-0000-000033030000}"/>
    <cellStyle name="_10.Bieuthegioi-tan_NGTT2008(1)_09 Du lich" xfId="823" xr:uid="{00000000-0005-0000-0000-000034030000}"/>
    <cellStyle name="_10.Bieuthegioi-tan_NGTT2008(1)_09 Thuong mai va Du lich" xfId="824" xr:uid="{00000000-0005-0000-0000-000035030000}"/>
    <cellStyle name="_10.Bieuthegioi-tan_NGTT2008(1)_09 Thuong mai va Du lich_01 Don vi HC" xfId="825" xr:uid="{00000000-0005-0000-0000-000036030000}"/>
    <cellStyle name="_10.Bieuthegioi-tan_NGTT2008(1)_09 Thuong mai va Du lich_NGDD 2013 Thu chi NSNN " xfId="826" xr:uid="{00000000-0005-0000-0000-000037030000}"/>
    <cellStyle name="_10.Bieuthegioi-tan_NGTT2008(1)_10 Market VH, YT, GD, NGTT 2011 " xfId="827" xr:uid="{00000000-0005-0000-0000-000038030000}"/>
    <cellStyle name="_10.Bieuthegioi-tan_NGTT2008(1)_10 Market VH, YT, GD, NGTT 2011 _02  Dan so lao dong(OK)" xfId="828" xr:uid="{00000000-0005-0000-0000-000039030000}"/>
    <cellStyle name="_10.Bieuthegioi-tan_NGTT2008(1)_10 Market VH, YT, GD, NGTT 2011 _03 TKQG va Thu chi NSNN 2012" xfId="829" xr:uid="{00000000-0005-0000-0000-00003A030000}"/>
    <cellStyle name="_10.Bieuthegioi-tan_NGTT2008(1)_10 Market VH, YT, GD, NGTT 2011 _04 Doanh nghiep va CSKDCT 2012" xfId="830" xr:uid="{00000000-0005-0000-0000-00003B030000}"/>
    <cellStyle name="_10.Bieuthegioi-tan_NGTT2008(1)_10 Market VH, YT, GD, NGTT 2011 _05 Doanh nghiep va Ca the_2011 (Ok)" xfId="831" xr:uid="{00000000-0005-0000-0000-00003C030000}"/>
    <cellStyle name="_10.Bieuthegioi-tan_NGTT2008(1)_10 Market VH, YT, GD, NGTT 2011 _07 NGTT CN 2012" xfId="832" xr:uid="{00000000-0005-0000-0000-00003D030000}"/>
    <cellStyle name="_10.Bieuthegioi-tan_NGTT2008(1)_10 Market VH, YT, GD, NGTT 2011 _08 Thuong mai Tong muc - Diep" xfId="833" xr:uid="{00000000-0005-0000-0000-00003E030000}"/>
    <cellStyle name="_10.Bieuthegioi-tan_NGTT2008(1)_10 Market VH, YT, GD, NGTT 2011 _08 Thuong mai va Du lich (Ok)" xfId="834" xr:uid="{00000000-0005-0000-0000-00003F030000}"/>
    <cellStyle name="_10.Bieuthegioi-tan_NGTT2008(1)_10 Market VH, YT, GD, NGTT 2011 _09 Chi so gia 2011- VuTKG-1 (Ok)" xfId="835" xr:uid="{00000000-0005-0000-0000-000040030000}"/>
    <cellStyle name="_10.Bieuthegioi-tan_NGTT2008(1)_10 Market VH, YT, GD, NGTT 2011 _09 Du lich" xfId="836" xr:uid="{00000000-0005-0000-0000-000041030000}"/>
    <cellStyle name="_10.Bieuthegioi-tan_NGTT2008(1)_10 Market VH, YT, GD, NGTT 2011 _10 Van tai va BCVT (da sua ok)" xfId="837" xr:uid="{00000000-0005-0000-0000-000042030000}"/>
    <cellStyle name="_10.Bieuthegioi-tan_NGTT2008(1)_10 Market VH, YT, GD, NGTT 2011 _11 (3)" xfId="838" xr:uid="{00000000-0005-0000-0000-000043030000}"/>
    <cellStyle name="_10.Bieuthegioi-tan_NGTT2008(1)_10 Market VH, YT, GD, NGTT 2011 _11 (3)_04 Doanh nghiep va CSKDCT 2012" xfId="839" xr:uid="{00000000-0005-0000-0000-000044030000}"/>
    <cellStyle name="_10.Bieuthegioi-tan_NGTT2008(1)_10 Market VH, YT, GD, NGTT 2011 _11 (3)_Xl0000167" xfId="840" xr:uid="{00000000-0005-0000-0000-000045030000}"/>
    <cellStyle name="_10.Bieuthegioi-tan_NGTT2008(1)_10 Market VH, YT, GD, NGTT 2011 _12 (2)" xfId="841" xr:uid="{00000000-0005-0000-0000-000046030000}"/>
    <cellStyle name="_10.Bieuthegioi-tan_NGTT2008(1)_10 Market VH, YT, GD, NGTT 2011 _12 (2)_04 Doanh nghiep va CSKDCT 2012" xfId="842" xr:uid="{00000000-0005-0000-0000-000047030000}"/>
    <cellStyle name="_10.Bieuthegioi-tan_NGTT2008(1)_10 Market VH, YT, GD, NGTT 2011 _12 (2)_Xl0000167" xfId="843" xr:uid="{00000000-0005-0000-0000-000048030000}"/>
    <cellStyle name="_10.Bieuthegioi-tan_NGTT2008(1)_10 Market VH, YT, GD, NGTT 2011 _12 Giao duc, Y Te va Muc songnam2011" xfId="844" xr:uid="{00000000-0005-0000-0000-000049030000}"/>
    <cellStyle name="_10.Bieuthegioi-tan_NGTT2008(1)_10 Market VH, YT, GD, NGTT 2011 _13 Van tai 2012" xfId="845" xr:uid="{00000000-0005-0000-0000-00004A030000}"/>
    <cellStyle name="_10.Bieuthegioi-tan_NGTT2008(1)_10 Market VH, YT, GD, NGTT 2011 _Giaoduc2013(ok)" xfId="846" xr:uid="{00000000-0005-0000-0000-00004B030000}"/>
    <cellStyle name="_10.Bieuthegioi-tan_NGTT2008(1)_10 Market VH, YT, GD, NGTT 2011 _Maket NGTT2012 LN,TS (7-1-2013)" xfId="847" xr:uid="{00000000-0005-0000-0000-00004C030000}"/>
    <cellStyle name="_10.Bieuthegioi-tan_NGTT2008(1)_10 Market VH, YT, GD, NGTT 2011 _Maket NGTT2012 LN,TS (7-1-2013)_Nongnghiep" xfId="848" xr:uid="{00000000-0005-0000-0000-00004D030000}"/>
    <cellStyle name="_10.Bieuthegioi-tan_NGTT2008(1)_10 Market VH, YT, GD, NGTT 2011 _Ngiam_lamnghiep_2011_v2(1)(1)" xfId="849" xr:uid="{00000000-0005-0000-0000-00004E030000}"/>
    <cellStyle name="_10.Bieuthegioi-tan_NGTT2008(1)_10 Market VH, YT, GD, NGTT 2011 _Ngiam_lamnghiep_2011_v2(1)(1)_Nongnghiep" xfId="850" xr:uid="{00000000-0005-0000-0000-00004F030000}"/>
    <cellStyle name="_10.Bieuthegioi-tan_NGTT2008(1)_10 Market VH, YT, GD, NGTT 2011 _NGTT LN,TS 2012 (Chuan)" xfId="851" xr:uid="{00000000-0005-0000-0000-000050030000}"/>
    <cellStyle name="_10.Bieuthegioi-tan_NGTT2008(1)_10 Market VH, YT, GD, NGTT 2011 _Nien giam TT Vu Nong nghiep 2012(solieu)-gui Vu TH 29-3-2013" xfId="852" xr:uid="{00000000-0005-0000-0000-000051030000}"/>
    <cellStyle name="_10.Bieuthegioi-tan_NGTT2008(1)_10 Market VH, YT, GD, NGTT 2011 _Nongnghiep" xfId="853" xr:uid="{00000000-0005-0000-0000-000052030000}"/>
    <cellStyle name="_10.Bieuthegioi-tan_NGTT2008(1)_10 Market VH, YT, GD, NGTT 2011 _Nongnghiep NGDD 2012_cap nhat den 24-5-2013(1)" xfId="854" xr:uid="{00000000-0005-0000-0000-000053030000}"/>
    <cellStyle name="_10.Bieuthegioi-tan_NGTT2008(1)_10 Market VH, YT, GD, NGTT 2011 _Nongnghiep_Nongnghiep NGDD 2012_cap nhat den 24-5-2013(1)" xfId="855" xr:uid="{00000000-0005-0000-0000-000054030000}"/>
    <cellStyle name="_10.Bieuthegioi-tan_NGTT2008(1)_10 Market VH, YT, GD, NGTT 2011 _So lieu quoc te TH" xfId="856" xr:uid="{00000000-0005-0000-0000-000055030000}"/>
    <cellStyle name="_10.Bieuthegioi-tan_NGTT2008(1)_10 Market VH, YT, GD, NGTT 2011 _Xl0000147" xfId="857" xr:uid="{00000000-0005-0000-0000-000056030000}"/>
    <cellStyle name="_10.Bieuthegioi-tan_NGTT2008(1)_10 Market VH, YT, GD, NGTT 2011 _Xl0000167" xfId="858" xr:uid="{00000000-0005-0000-0000-000057030000}"/>
    <cellStyle name="_10.Bieuthegioi-tan_NGTT2008(1)_10 Market VH, YT, GD, NGTT 2011 _XNK" xfId="859" xr:uid="{00000000-0005-0000-0000-000058030000}"/>
    <cellStyle name="_10.Bieuthegioi-tan_NGTT2008(1)_10 Van tai va BCVT (da sua ok)" xfId="860" xr:uid="{00000000-0005-0000-0000-000059030000}"/>
    <cellStyle name="_10.Bieuthegioi-tan_NGTT2008(1)_10 VH, YT, GD, NGTT 2010 - (OK)" xfId="861" xr:uid="{00000000-0005-0000-0000-00005A030000}"/>
    <cellStyle name="_10.Bieuthegioi-tan_NGTT2008(1)_10 VH, YT, GD, NGTT 2010 - (OK)_Bo sung 04 bieu Cong nghiep" xfId="862" xr:uid="{00000000-0005-0000-0000-00005B030000}"/>
    <cellStyle name="_10.Bieuthegioi-tan_NGTT2008(1)_11 (3)" xfId="863" xr:uid="{00000000-0005-0000-0000-00005C030000}"/>
    <cellStyle name="_10.Bieuthegioi-tan_NGTT2008(1)_11 (3)_04 Doanh nghiep va CSKDCT 2012" xfId="864" xr:uid="{00000000-0005-0000-0000-00005D030000}"/>
    <cellStyle name="_10.Bieuthegioi-tan_NGTT2008(1)_11 (3)_Xl0000167" xfId="865" xr:uid="{00000000-0005-0000-0000-00005E030000}"/>
    <cellStyle name="_10.Bieuthegioi-tan_NGTT2008(1)_11 So lieu quoc te 2010-final" xfId="866" xr:uid="{00000000-0005-0000-0000-00005F030000}"/>
    <cellStyle name="_10.Bieuthegioi-tan_NGTT2008(1)_12 (2)" xfId="867" xr:uid="{00000000-0005-0000-0000-000060030000}"/>
    <cellStyle name="_10.Bieuthegioi-tan_NGTT2008(1)_12 (2)_04 Doanh nghiep va CSKDCT 2012" xfId="868" xr:uid="{00000000-0005-0000-0000-000061030000}"/>
    <cellStyle name="_10.Bieuthegioi-tan_NGTT2008(1)_12 (2)_Xl0000167" xfId="869" xr:uid="{00000000-0005-0000-0000-000062030000}"/>
    <cellStyle name="_10.Bieuthegioi-tan_NGTT2008(1)_12 Chi so gia 2012(chuan) co so" xfId="870" xr:uid="{00000000-0005-0000-0000-000063030000}"/>
    <cellStyle name="_10.Bieuthegioi-tan_NGTT2008(1)_12 Giao duc, Y Te va Muc songnam2011" xfId="871" xr:uid="{00000000-0005-0000-0000-000064030000}"/>
    <cellStyle name="_10.Bieuthegioi-tan_NGTT2008(1)_13 Van tai 2012" xfId="872" xr:uid="{00000000-0005-0000-0000-000065030000}"/>
    <cellStyle name="_10.Bieuthegioi-tan_NGTT2008(1)_Book1" xfId="873" xr:uid="{00000000-0005-0000-0000-000066030000}"/>
    <cellStyle name="_10.Bieuthegioi-tan_NGTT2008(1)_Book3" xfId="874" xr:uid="{00000000-0005-0000-0000-000067030000}"/>
    <cellStyle name="_10.Bieuthegioi-tan_NGTT2008(1)_Book3 10" xfId="875" xr:uid="{00000000-0005-0000-0000-000068030000}"/>
    <cellStyle name="_10.Bieuthegioi-tan_NGTT2008(1)_Book3 11" xfId="876" xr:uid="{00000000-0005-0000-0000-000069030000}"/>
    <cellStyle name="_10.Bieuthegioi-tan_NGTT2008(1)_Book3 12" xfId="877" xr:uid="{00000000-0005-0000-0000-00006A030000}"/>
    <cellStyle name="_10.Bieuthegioi-tan_NGTT2008(1)_Book3 13" xfId="878" xr:uid="{00000000-0005-0000-0000-00006B030000}"/>
    <cellStyle name="_10.Bieuthegioi-tan_NGTT2008(1)_Book3 14" xfId="879" xr:uid="{00000000-0005-0000-0000-00006C030000}"/>
    <cellStyle name="_10.Bieuthegioi-tan_NGTT2008(1)_Book3 15" xfId="880" xr:uid="{00000000-0005-0000-0000-00006D030000}"/>
    <cellStyle name="_10.Bieuthegioi-tan_NGTT2008(1)_Book3 16" xfId="881" xr:uid="{00000000-0005-0000-0000-00006E030000}"/>
    <cellStyle name="_10.Bieuthegioi-tan_NGTT2008(1)_Book3 17" xfId="882" xr:uid="{00000000-0005-0000-0000-00006F030000}"/>
    <cellStyle name="_10.Bieuthegioi-tan_NGTT2008(1)_Book3 18" xfId="883" xr:uid="{00000000-0005-0000-0000-000070030000}"/>
    <cellStyle name="_10.Bieuthegioi-tan_NGTT2008(1)_Book3 19" xfId="884" xr:uid="{00000000-0005-0000-0000-000071030000}"/>
    <cellStyle name="_10.Bieuthegioi-tan_NGTT2008(1)_Book3 2" xfId="885" xr:uid="{00000000-0005-0000-0000-000072030000}"/>
    <cellStyle name="_10.Bieuthegioi-tan_NGTT2008(1)_Book3 3" xfId="886" xr:uid="{00000000-0005-0000-0000-000073030000}"/>
    <cellStyle name="_10.Bieuthegioi-tan_NGTT2008(1)_Book3 4" xfId="887" xr:uid="{00000000-0005-0000-0000-000074030000}"/>
    <cellStyle name="_10.Bieuthegioi-tan_NGTT2008(1)_Book3 5" xfId="888" xr:uid="{00000000-0005-0000-0000-000075030000}"/>
    <cellStyle name="_10.Bieuthegioi-tan_NGTT2008(1)_Book3 6" xfId="889" xr:uid="{00000000-0005-0000-0000-000076030000}"/>
    <cellStyle name="_10.Bieuthegioi-tan_NGTT2008(1)_Book3 7" xfId="890" xr:uid="{00000000-0005-0000-0000-000077030000}"/>
    <cellStyle name="_10.Bieuthegioi-tan_NGTT2008(1)_Book3 8" xfId="891" xr:uid="{00000000-0005-0000-0000-000078030000}"/>
    <cellStyle name="_10.Bieuthegioi-tan_NGTT2008(1)_Book3 9" xfId="892" xr:uid="{00000000-0005-0000-0000-000079030000}"/>
    <cellStyle name="_10.Bieuthegioi-tan_NGTT2008(1)_Book3_01 Don vi HC" xfId="893" xr:uid="{00000000-0005-0000-0000-00007A030000}"/>
    <cellStyle name="_10.Bieuthegioi-tan_NGTT2008(1)_Book3_01 DVHC-DSLD 2010" xfId="894" xr:uid="{00000000-0005-0000-0000-00007B030000}"/>
    <cellStyle name="_10.Bieuthegioi-tan_NGTT2008(1)_Book3_02  Dan so lao dong(OK)" xfId="895" xr:uid="{00000000-0005-0000-0000-00007C030000}"/>
    <cellStyle name="_10.Bieuthegioi-tan_NGTT2008(1)_Book3_02 Danso_Laodong 2012(chuan) CO SO" xfId="896" xr:uid="{00000000-0005-0000-0000-00007D030000}"/>
    <cellStyle name="_10.Bieuthegioi-tan_NGTT2008(1)_Book3_03 TKQG va Thu chi NSNN 2012" xfId="897" xr:uid="{00000000-0005-0000-0000-00007E030000}"/>
    <cellStyle name="_10.Bieuthegioi-tan_NGTT2008(1)_Book3_04 Doanh nghiep va CSKDCT 2012" xfId="898" xr:uid="{00000000-0005-0000-0000-00007F030000}"/>
    <cellStyle name="_10.Bieuthegioi-tan_NGTT2008(1)_Book3_05 Doanh nghiep va Ca the_2011 (Ok)" xfId="899" xr:uid="{00000000-0005-0000-0000-000080030000}"/>
    <cellStyle name="_10.Bieuthegioi-tan_NGTT2008(1)_Book3_05 NGTT DN 2010 (OK)" xfId="900" xr:uid="{00000000-0005-0000-0000-000081030000}"/>
    <cellStyle name="_10.Bieuthegioi-tan_NGTT2008(1)_Book3_05 NGTT DN 2010 (OK)_Bo sung 04 bieu Cong nghiep" xfId="901" xr:uid="{00000000-0005-0000-0000-000082030000}"/>
    <cellStyle name="_10.Bieuthegioi-tan_NGTT2008(1)_Book3_06 Nong, lam nghiep 2010  (ok)" xfId="902" xr:uid="{00000000-0005-0000-0000-000083030000}"/>
    <cellStyle name="_10.Bieuthegioi-tan_NGTT2008(1)_Book3_07 NGTT CN 2012" xfId="903" xr:uid="{00000000-0005-0000-0000-000084030000}"/>
    <cellStyle name="_10.Bieuthegioi-tan_NGTT2008(1)_Book3_08 Thuong mai Tong muc - Diep" xfId="904" xr:uid="{00000000-0005-0000-0000-000085030000}"/>
    <cellStyle name="_10.Bieuthegioi-tan_NGTT2008(1)_Book3_08 Thuong mai va Du lich (Ok)" xfId="905" xr:uid="{00000000-0005-0000-0000-000086030000}"/>
    <cellStyle name="_10.Bieuthegioi-tan_NGTT2008(1)_Book3_09 Chi so gia 2011- VuTKG-1 (Ok)" xfId="906" xr:uid="{00000000-0005-0000-0000-000087030000}"/>
    <cellStyle name="_10.Bieuthegioi-tan_NGTT2008(1)_Book3_09 Du lich" xfId="907" xr:uid="{00000000-0005-0000-0000-000088030000}"/>
    <cellStyle name="_10.Bieuthegioi-tan_NGTT2008(1)_Book3_10 Market VH, YT, GD, NGTT 2011 " xfId="908" xr:uid="{00000000-0005-0000-0000-000089030000}"/>
    <cellStyle name="_10.Bieuthegioi-tan_NGTT2008(1)_Book3_10 Market VH, YT, GD, NGTT 2011 _02  Dan so lao dong(OK)" xfId="909" xr:uid="{00000000-0005-0000-0000-00008A030000}"/>
    <cellStyle name="_10.Bieuthegioi-tan_NGTT2008(1)_Book3_10 Market VH, YT, GD, NGTT 2011 _03 TKQG va Thu chi NSNN 2012" xfId="910" xr:uid="{00000000-0005-0000-0000-00008B030000}"/>
    <cellStyle name="_10.Bieuthegioi-tan_NGTT2008(1)_Book3_10 Market VH, YT, GD, NGTT 2011 _04 Doanh nghiep va CSKDCT 2012" xfId="911" xr:uid="{00000000-0005-0000-0000-00008C030000}"/>
    <cellStyle name="_10.Bieuthegioi-tan_NGTT2008(1)_Book3_10 Market VH, YT, GD, NGTT 2011 _05 Doanh nghiep va Ca the_2011 (Ok)" xfId="912" xr:uid="{00000000-0005-0000-0000-00008D030000}"/>
    <cellStyle name="_10.Bieuthegioi-tan_NGTT2008(1)_Book3_10 Market VH, YT, GD, NGTT 2011 _07 NGTT CN 2012" xfId="913" xr:uid="{00000000-0005-0000-0000-00008E030000}"/>
    <cellStyle name="_10.Bieuthegioi-tan_NGTT2008(1)_Book3_10 Market VH, YT, GD, NGTT 2011 _08 Thuong mai Tong muc - Diep" xfId="914" xr:uid="{00000000-0005-0000-0000-00008F030000}"/>
    <cellStyle name="_10.Bieuthegioi-tan_NGTT2008(1)_Book3_10 Market VH, YT, GD, NGTT 2011 _08 Thuong mai va Du lich (Ok)" xfId="915" xr:uid="{00000000-0005-0000-0000-000090030000}"/>
    <cellStyle name="_10.Bieuthegioi-tan_NGTT2008(1)_Book3_10 Market VH, YT, GD, NGTT 2011 _09 Chi so gia 2011- VuTKG-1 (Ok)" xfId="916" xr:uid="{00000000-0005-0000-0000-000091030000}"/>
    <cellStyle name="_10.Bieuthegioi-tan_NGTT2008(1)_Book3_10 Market VH, YT, GD, NGTT 2011 _09 Du lich" xfId="917" xr:uid="{00000000-0005-0000-0000-000092030000}"/>
    <cellStyle name="_10.Bieuthegioi-tan_NGTT2008(1)_Book3_10 Market VH, YT, GD, NGTT 2011 _10 Van tai va BCVT (da sua ok)" xfId="918" xr:uid="{00000000-0005-0000-0000-000093030000}"/>
    <cellStyle name="_10.Bieuthegioi-tan_NGTT2008(1)_Book3_10 Market VH, YT, GD, NGTT 2011 _11 (3)" xfId="919" xr:uid="{00000000-0005-0000-0000-000094030000}"/>
    <cellStyle name="_10.Bieuthegioi-tan_NGTT2008(1)_Book3_10 Market VH, YT, GD, NGTT 2011 _11 (3)_04 Doanh nghiep va CSKDCT 2012" xfId="920" xr:uid="{00000000-0005-0000-0000-000095030000}"/>
    <cellStyle name="_10.Bieuthegioi-tan_NGTT2008(1)_Book3_10 Market VH, YT, GD, NGTT 2011 _11 (3)_Xl0000167" xfId="921" xr:uid="{00000000-0005-0000-0000-000096030000}"/>
    <cellStyle name="_10.Bieuthegioi-tan_NGTT2008(1)_Book3_10 Market VH, YT, GD, NGTT 2011 _12 (2)" xfId="922" xr:uid="{00000000-0005-0000-0000-000097030000}"/>
    <cellStyle name="_10.Bieuthegioi-tan_NGTT2008(1)_Book3_10 Market VH, YT, GD, NGTT 2011 _12 (2)_04 Doanh nghiep va CSKDCT 2012" xfId="923" xr:uid="{00000000-0005-0000-0000-000098030000}"/>
    <cellStyle name="_10.Bieuthegioi-tan_NGTT2008(1)_Book3_10 Market VH, YT, GD, NGTT 2011 _12 (2)_Xl0000167" xfId="924" xr:uid="{00000000-0005-0000-0000-000099030000}"/>
    <cellStyle name="_10.Bieuthegioi-tan_NGTT2008(1)_Book3_10 Market VH, YT, GD, NGTT 2011 _12 Giao duc, Y Te va Muc songnam2011" xfId="925" xr:uid="{00000000-0005-0000-0000-00009A030000}"/>
    <cellStyle name="_10.Bieuthegioi-tan_NGTT2008(1)_Book3_10 Market VH, YT, GD, NGTT 2011 _13 Van tai 2012" xfId="926" xr:uid="{00000000-0005-0000-0000-00009B030000}"/>
    <cellStyle name="_10.Bieuthegioi-tan_NGTT2008(1)_Book3_10 Market VH, YT, GD, NGTT 2011 _Giaoduc2013(ok)" xfId="927" xr:uid="{00000000-0005-0000-0000-00009C030000}"/>
    <cellStyle name="_10.Bieuthegioi-tan_NGTT2008(1)_Book3_10 Market VH, YT, GD, NGTT 2011 _Maket NGTT2012 LN,TS (7-1-2013)" xfId="928" xr:uid="{00000000-0005-0000-0000-00009D030000}"/>
    <cellStyle name="_10.Bieuthegioi-tan_NGTT2008(1)_Book3_10 Market VH, YT, GD, NGTT 2011 _Maket NGTT2012 LN,TS (7-1-2013)_Nongnghiep" xfId="929" xr:uid="{00000000-0005-0000-0000-00009E030000}"/>
    <cellStyle name="_10.Bieuthegioi-tan_NGTT2008(1)_Book3_10 Market VH, YT, GD, NGTT 2011 _Ngiam_lamnghiep_2011_v2(1)(1)" xfId="930" xr:uid="{00000000-0005-0000-0000-00009F030000}"/>
    <cellStyle name="_10.Bieuthegioi-tan_NGTT2008(1)_Book3_10 Market VH, YT, GD, NGTT 2011 _Ngiam_lamnghiep_2011_v2(1)(1)_Nongnghiep" xfId="931" xr:uid="{00000000-0005-0000-0000-0000A0030000}"/>
    <cellStyle name="_10.Bieuthegioi-tan_NGTT2008(1)_Book3_10 Market VH, YT, GD, NGTT 2011 _NGTT LN,TS 2012 (Chuan)" xfId="932" xr:uid="{00000000-0005-0000-0000-0000A1030000}"/>
    <cellStyle name="_10.Bieuthegioi-tan_NGTT2008(1)_Book3_10 Market VH, YT, GD, NGTT 2011 _Nien giam TT Vu Nong nghiep 2012(solieu)-gui Vu TH 29-3-2013" xfId="933" xr:uid="{00000000-0005-0000-0000-0000A2030000}"/>
    <cellStyle name="_10.Bieuthegioi-tan_NGTT2008(1)_Book3_10 Market VH, YT, GD, NGTT 2011 _Nongnghiep" xfId="934" xr:uid="{00000000-0005-0000-0000-0000A3030000}"/>
    <cellStyle name="_10.Bieuthegioi-tan_NGTT2008(1)_Book3_10 Market VH, YT, GD, NGTT 2011 _Nongnghiep NGDD 2012_cap nhat den 24-5-2013(1)" xfId="935" xr:uid="{00000000-0005-0000-0000-0000A4030000}"/>
    <cellStyle name="_10.Bieuthegioi-tan_NGTT2008(1)_Book3_10 Market VH, YT, GD, NGTT 2011 _Nongnghiep_Nongnghiep NGDD 2012_cap nhat den 24-5-2013(1)" xfId="936" xr:uid="{00000000-0005-0000-0000-0000A5030000}"/>
    <cellStyle name="_10.Bieuthegioi-tan_NGTT2008(1)_Book3_10 Market VH, YT, GD, NGTT 2011 _So lieu quoc te TH" xfId="937" xr:uid="{00000000-0005-0000-0000-0000A6030000}"/>
    <cellStyle name="_10.Bieuthegioi-tan_NGTT2008(1)_Book3_10 Market VH, YT, GD, NGTT 2011 _Xl0000147" xfId="938" xr:uid="{00000000-0005-0000-0000-0000A7030000}"/>
    <cellStyle name="_10.Bieuthegioi-tan_NGTT2008(1)_Book3_10 Market VH, YT, GD, NGTT 2011 _Xl0000167" xfId="939" xr:uid="{00000000-0005-0000-0000-0000A8030000}"/>
    <cellStyle name="_10.Bieuthegioi-tan_NGTT2008(1)_Book3_10 Market VH, YT, GD, NGTT 2011 _XNK" xfId="940" xr:uid="{00000000-0005-0000-0000-0000A9030000}"/>
    <cellStyle name="_10.Bieuthegioi-tan_NGTT2008(1)_Book3_10 Van tai va BCVT (da sua ok)" xfId="941" xr:uid="{00000000-0005-0000-0000-0000AA030000}"/>
    <cellStyle name="_10.Bieuthegioi-tan_NGTT2008(1)_Book3_10 VH, YT, GD, NGTT 2010 - (OK)" xfId="942" xr:uid="{00000000-0005-0000-0000-0000AB030000}"/>
    <cellStyle name="_10.Bieuthegioi-tan_NGTT2008(1)_Book3_10 VH, YT, GD, NGTT 2010 - (OK)_Bo sung 04 bieu Cong nghiep" xfId="943" xr:uid="{00000000-0005-0000-0000-0000AC030000}"/>
    <cellStyle name="_10.Bieuthegioi-tan_NGTT2008(1)_Book3_11 (3)" xfId="944" xr:uid="{00000000-0005-0000-0000-0000AD030000}"/>
    <cellStyle name="_10.Bieuthegioi-tan_NGTT2008(1)_Book3_11 (3)_04 Doanh nghiep va CSKDCT 2012" xfId="945" xr:uid="{00000000-0005-0000-0000-0000AE030000}"/>
    <cellStyle name="_10.Bieuthegioi-tan_NGTT2008(1)_Book3_11 (3)_Xl0000167" xfId="946" xr:uid="{00000000-0005-0000-0000-0000AF030000}"/>
    <cellStyle name="_10.Bieuthegioi-tan_NGTT2008(1)_Book3_12 (2)" xfId="947" xr:uid="{00000000-0005-0000-0000-0000B0030000}"/>
    <cellStyle name="_10.Bieuthegioi-tan_NGTT2008(1)_Book3_12 (2)_04 Doanh nghiep va CSKDCT 2012" xfId="948" xr:uid="{00000000-0005-0000-0000-0000B1030000}"/>
    <cellStyle name="_10.Bieuthegioi-tan_NGTT2008(1)_Book3_12 (2)_Xl0000167" xfId="949" xr:uid="{00000000-0005-0000-0000-0000B2030000}"/>
    <cellStyle name="_10.Bieuthegioi-tan_NGTT2008(1)_Book3_12 Chi so gia 2012(chuan) co so" xfId="950" xr:uid="{00000000-0005-0000-0000-0000B3030000}"/>
    <cellStyle name="_10.Bieuthegioi-tan_NGTT2008(1)_Book3_12 Giao duc, Y Te va Muc songnam2011" xfId="951" xr:uid="{00000000-0005-0000-0000-0000B4030000}"/>
    <cellStyle name="_10.Bieuthegioi-tan_NGTT2008(1)_Book3_13 Van tai 2012" xfId="952" xr:uid="{00000000-0005-0000-0000-0000B5030000}"/>
    <cellStyle name="_10.Bieuthegioi-tan_NGTT2008(1)_Book3_Book1" xfId="953" xr:uid="{00000000-0005-0000-0000-0000B6030000}"/>
    <cellStyle name="_10.Bieuthegioi-tan_NGTT2008(1)_Book3_CucThongke-phucdap-Tuan-Anh" xfId="954" xr:uid="{00000000-0005-0000-0000-0000B7030000}"/>
    <cellStyle name="_10.Bieuthegioi-tan_NGTT2008(1)_Book3_Giaoduc2013(ok)" xfId="955" xr:uid="{00000000-0005-0000-0000-0000B8030000}"/>
    <cellStyle name="_10.Bieuthegioi-tan_NGTT2008(1)_Book3_GTSXNN" xfId="956" xr:uid="{00000000-0005-0000-0000-0000B9030000}"/>
    <cellStyle name="_10.Bieuthegioi-tan_NGTT2008(1)_Book3_GTSXNN_Nongnghiep NGDD 2012_cap nhat den 24-5-2013(1)" xfId="957" xr:uid="{00000000-0005-0000-0000-0000BA030000}"/>
    <cellStyle name="_10.Bieuthegioi-tan_NGTT2008(1)_Book3_Maket NGTT2012 LN,TS (7-1-2013)" xfId="958" xr:uid="{00000000-0005-0000-0000-0000BB030000}"/>
    <cellStyle name="_10.Bieuthegioi-tan_NGTT2008(1)_Book3_Maket NGTT2012 LN,TS (7-1-2013)_Nongnghiep" xfId="959" xr:uid="{00000000-0005-0000-0000-0000BC030000}"/>
    <cellStyle name="_10.Bieuthegioi-tan_NGTT2008(1)_Book3_Ngiam_lamnghiep_2011_v2(1)(1)" xfId="960" xr:uid="{00000000-0005-0000-0000-0000BD030000}"/>
    <cellStyle name="_10.Bieuthegioi-tan_NGTT2008(1)_Book3_Ngiam_lamnghiep_2011_v2(1)(1)_Nongnghiep" xfId="961" xr:uid="{00000000-0005-0000-0000-0000BE030000}"/>
    <cellStyle name="_10.Bieuthegioi-tan_NGTT2008(1)_Book3_NGTT LN,TS 2012 (Chuan)" xfId="962" xr:uid="{00000000-0005-0000-0000-0000BF030000}"/>
    <cellStyle name="_10.Bieuthegioi-tan_NGTT2008(1)_Book3_Nien giam day du  Nong nghiep 2010" xfId="963" xr:uid="{00000000-0005-0000-0000-0000C0030000}"/>
    <cellStyle name="_10.Bieuthegioi-tan_NGTT2008(1)_Book3_Nien giam TT Vu Nong nghiep 2012(solieu)-gui Vu TH 29-3-2013" xfId="964" xr:uid="{00000000-0005-0000-0000-0000C1030000}"/>
    <cellStyle name="_10.Bieuthegioi-tan_NGTT2008(1)_Book3_Nongnghiep" xfId="965" xr:uid="{00000000-0005-0000-0000-0000C2030000}"/>
    <cellStyle name="_10.Bieuthegioi-tan_NGTT2008(1)_Book3_Nongnghiep_Bo sung 04 bieu Cong nghiep" xfId="966" xr:uid="{00000000-0005-0000-0000-0000C3030000}"/>
    <cellStyle name="_10.Bieuthegioi-tan_NGTT2008(1)_Book3_Nongnghiep_Mau" xfId="967" xr:uid="{00000000-0005-0000-0000-0000C4030000}"/>
    <cellStyle name="_10.Bieuthegioi-tan_NGTT2008(1)_Book3_Nongnghiep_NGDD 2013 Thu chi NSNN " xfId="968" xr:uid="{00000000-0005-0000-0000-0000C5030000}"/>
    <cellStyle name="_10.Bieuthegioi-tan_NGTT2008(1)_Book3_Nongnghiep_Nongnghiep NGDD 2012_cap nhat den 24-5-2013(1)" xfId="969" xr:uid="{00000000-0005-0000-0000-0000C6030000}"/>
    <cellStyle name="_10.Bieuthegioi-tan_NGTT2008(1)_Book3_So lieu quoc te TH" xfId="970" xr:uid="{00000000-0005-0000-0000-0000C7030000}"/>
    <cellStyle name="_10.Bieuthegioi-tan_NGTT2008(1)_Book3_So lieu quoc te TH_08 Cong nghiep 2010" xfId="971" xr:uid="{00000000-0005-0000-0000-0000C8030000}"/>
    <cellStyle name="_10.Bieuthegioi-tan_NGTT2008(1)_Book3_So lieu quoc te TH_08 Thuong mai va Du lich (Ok)" xfId="972" xr:uid="{00000000-0005-0000-0000-0000C9030000}"/>
    <cellStyle name="_10.Bieuthegioi-tan_NGTT2008(1)_Book3_So lieu quoc te TH_09 Chi so gia 2011- VuTKG-1 (Ok)" xfId="973" xr:uid="{00000000-0005-0000-0000-0000CA030000}"/>
    <cellStyle name="_10.Bieuthegioi-tan_NGTT2008(1)_Book3_So lieu quoc te TH_09 Du lich" xfId="974" xr:uid="{00000000-0005-0000-0000-0000CB030000}"/>
    <cellStyle name="_10.Bieuthegioi-tan_NGTT2008(1)_Book3_So lieu quoc te TH_10 Van tai va BCVT (da sua ok)" xfId="975" xr:uid="{00000000-0005-0000-0000-0000CC030000}"/>
    <cellStyle name="_10.Bieuthegioi-tan_NGTT2008(1)_Book3_So lieu quoc te TH_12 Giao duc, Y Te va Muc songnam2011" xfId="976" xr:uid="{00000000-0005-0000-0000-0000CD030000}"/>
    <cellStyle name="_10.Bieuthegioi-tan_NGTT2008(1)_Book3_So lieu quoc te TH_nien giam tom tat du lich va XNK" xfId="977" xr:uid="{00000000-0005-0000-0000-0000CE030000}"/>
    <cellStyle name="_10.Bieuthegioi-tan_NGTT2008(1)_Book3_So lieu quoc te TH_Nongnghiep" xfId="978" xr:uid="{00000000-0005-0000-0000-0000CF030000}"/>
    <cellStyle name="_10.Bieuthegioi-tan_NGTT2008(1)_Book3_So lieu quoc te TH_XNK" xfId="979" xr:uid="{00000000-0005-0000-0000-0000D0030000}"/>
    <cellStyle name="_10.Bieuthegioi-tan_NGTT2008(1)_Book3_So lieu quoc te(GDP)" xfId="980" xr:uid="{00000000-0005-0000-0000-0000D1030000}"/>
    <cellStyle name="_10.Bieuthegioi-tan_NGTT2008(1)_Book3_So lieu quoc te(GDP)_02  Dan so lao dong(OK)" xfId="981" xr:uid="{00000000-0005-0000-0000-0000D2030000}"/>
    <cellStyle name="_10.Bieuthegioi-tan_NGTT2008(1)_Book3_So lieu quoc te(GDP)_03 TKQG va Thu chi NSNN 2012" xfId="982" xr:uid="{00000000-0005-0000-0000-0000D3030000}"/>
    <cellStyle name="_10.Bieuthegioi-tan_NGTT2008(1)_Book3_So lieu quoc te(GDP)_04 Doanh nghiep va CSKDCT 2012" xfId="983" xr:uid="{00000000-0005-0000-0000-0000D4030000}"/>
    <cellStyle name="_10.Bieuthegioi-tan_NGTT2008(1)_Book3_So lieu quoc te(GDP)_05 Doanh nghiep va Ca the_2011 (Ok)" xfId="984" xr:uid="{00000000-0005-0000-0000-0000D5030000}"/>
    <cellStyle name="_10.Bieuthegioi-tan_NGTT2008(1)_Book3_So lieu quoc te(GDP)_07 NGTT CN 2012" xfId="985" xr:uid="{00000000-0005-0000-0000-0000D6030000}"/>
    <cellStyle name="_10.Bieuthegioi-tan_NGTT2008(1)_Book3_So lieu quoc te(GDP)_08 Thuong mai Tong muc - Diep" xfId="986" xr:uid="{00000000-0005-0000-0000-0000D7030000}"/>
    <cellStyle name="_10.Bieuthegioi-tan_NGTT2008(1)_Book3_So lieu quoc te(GDP)_08 Thuong mai va Du lich (Ok)" xfId="987" xr:uid="{00000000-0005-0000-0000-0000D8030000}"/>
    <cellStyle name="_10.Bieuthegioi-tan_NGTT2008(1)_Book3_So lieu quoc te(GDP)_09 Chi so gia 2011- VuTKG-1 (Ok)" xfId="988" xr:uid="{00000000-0005-0000-0000-0000D9030000}"/>
    <cellStyle name="_10.Bieuthegioi-tan_NGTT2008(1)_Book3_So lieu quoc te(GDP)_09 Du lich" xfId="989" xr:uid="{00000000-0005-0000-0000-0000DA030000}"/>
    <cellStyle name="_10.Bieuthegioi-tan_NGTT2008(1)_Book3_So lieu quoc te(GDP)_10 Van tai va BCVT (da sua ok)" xfId="990" xr:uid="{00000000-0005-0000-0000-0000DB030000}"/>
    <cellStyle name="_10.Bieuthegioi-tan_NGTT2008(1)_Book3_So lieu quoc te(GDP)_11 (3)" xfId="991" xr:uid="{00000000-0005-0000-0000-0000DC030000}"/>
    <cellStyle name="_10.Bieuthegioi-tan_NGTT2008(1)_Book3_So lieu quoc te(GDP)_11 (3)_04 Doanh nghiep va CSKDCT 2012" xfId="992" xr:uid="{00000000-0005-0000-0000-0000DD030000}"/>
    <cellStyle name="_10.Bieuthegioi-tan_NGTT2008(1)_Book3_So lieu quoc te(GDP)_11 (3)_Xl0000167" xfId="993" xr:uid="{00000000-0005-0000-0000-0000DE030000}"/>
    <cellStyle name="_10.Bieuthegioi-tan_NGTT2008(1)_Book3_So lieu quoc te(GDP)_12 (2)" xfId="994" xr:uid="{00000000-0005-0000-0000-0000DF030000}"/>
    <cellStyle name="_10.Bieuthegioi-tan_NGTT2008(1)_Book3_So lieu quoc te(GDP)_12 (2)_04 Doanh nghiep va CSKDCT 2012" xfId="995" xr:uid="{00000000-0005-0000-0000-0000E0030000}"/>
    <cellStyle name="_10.Bieuthegioi-tan_NGTT2008(1)_Book3_So lieu quoc te(GDP)_12 (2)_Xl0000167" xfId="996" xr:uid="{00000000-0005-0000-0000-0000E1030000}"/>
    <cellStyle name="_10.Bieuthegioi-tan_NGTT2008(1)_Book3_So lieu quoc te(GDP)_12 Giao duc, Y Te va Muc songnam2011" xfId="997" xr:uid="{00000000-0005-0000-0000-0000E2030000}"/>
    <cellStyle name="_10.Bieuthegioi-tan_NGTT2008(1)_Book3_So lieu quoc te(GDP)_12 So lieu quoc te (Ok)" xfId="998" xr:uid="{00000000-0005-0000-0000-0000E3030000}"/>
    <cellStyle name="_10.Bieuthegioi-tan_NGTT2008(1)_Book3_So lieu quoc te(GDP)_13 Van tai 2012" xfId="999" xr:uid="{00000000-0005-0000-0000-0000E4030000}"/>
    <cellStyle name="_10.Bieuthegioi-tan_NGTT2008(1)_Book3_So lieu quoc te(GDP)_Giaoduc2013(ok)" xfId="1000" xr:uid="{00000000-0005-0000-0000-0000E5030000}"/>
    <cellStyle name="_10.Bieuthegioi-tan_NGTT2008(1)_Book3_So lieu quoc te(GDP)_Maket NGTT2012 LN,TS (7-1-2013)" xfId="1001" xr:uid="{00000000-0005-0000-0000-0000E6030000}"/>
    <cellStyle name="_10.Bieuthegioi-tan_NGTT2008(1)_Book3_So lieu quoc te(GDP)_Maket NGTT2012 LN,TS (7-1-2013)_Nongnghiep" xfId="1002" xr:uid="{00000000-0005-0000-0000-0000E7030000}"/>
    <cellStyle name="_10.Bieuthegioi-tan_NGTT2008(1)_Book3_So lieu quoc te(GDP)_Ngiam_lamnghiep_2011_v2(1)(1)" xfId="1003" xr:uid="{00000000-0005-0000-0000-0000E8030000}"/>
    <cellStyle name="_10.Bieuthegioi-tan_NGTT2008(1)_Book3_So lieu quoc te(GDP)_Ngiam_lamnghiep_2011_v2(1)(1)_Nongnghiep" xfId="1004" xr:uid="{00000000-0005-0000-0000-0000E9030000}"/>
    <cellStyle name="_10.Bieuthegioi-tan_NGTT2008(1)_Book3_So lieu quoc te(GDP)_NGTT LN,TS 2012 (Chuan)" xfId="1005" xr:uid="{00000000-0005-0000-0000-0000EA030000}"/>
    <cellStyle name="_10.Bieuthegioi-tan_NGTT2008(1)_Book3_So lieu quoc te(GDP)_Nien giam TT Vu Nong nghiep 2012(solieu)-gui Vu TH 29-3-2013" xfId="1006" xr:uid="{00000000-0005-0000-0000-0000EB030000}"/>
    <cellStyle name="_10.Bieuthegioi-tan_NGTT2008(1)_Book3_So lieu quoc te(GDP)_Nongnghiep" xfId="1007" xr:uid="{00000000-0005-0000-0000-0000EC030000}"/>
    <cellStyle name="_10.Bieuthegioi-tan_NGTT2008(1)_Book3_So lieu quoc te(GDP)_Nongnghiep NGDD 2012_cap nhat den 24-5-2013(1)" xfId="1008" xr:uid="{00000000-0005-0000-0000-0000ED030000}"/>
    <cellStyle name="_10.Bieuthegioi-tan_NGTT2008(1)_Book3_So lieu quoc te(GDP)_Nongnghiep_Nongnghiep NGDD 2012_cap nhat den 24-5-2013(1)" xfId="1009" xr:uid="{00000000-0005-0000-0000-0000EE030000}"/>
    <cellStyle name="_10.Bieuthegioi-tan_NGTT2008(1)_Book3_So lieu quoc te(GDP)_Xl0000147" xfId="1010" xr:uid="{00000000-0005-0000-0000-0000EF030000}"/>
    <cellStyle name="_10.Bieuthegioi-tan_NGTT2008(1)_Book3_So lieu quoc te(GDP)_Xl0000167" xfId="1011" xr:uid="{00000000-0005-0000-0000-0000F0030000}"/>
    <cellStyle name="_10.Bieuthegioi-tan_NGTT2008(1)_Book3_So lieu quoc te(GDP)_XNK" xfId="1012" xr:uid="{00000000-0005-0000-0000-0000F1030000}"/>
    <cellStyle name="_10.Bieuthegioi-tan_NGTT2008(1)_Book3_Xl0000147" xfId="1013" xr:uid="{00000000-0005-0000-0000-0000F2030000}"/>
    <cellStyle name="_10.Bieuthegioi-tan_NGTT2008(1)_Book3_Xl0000167" xfId="1014" xr:uid="{00000000-0005-0000-0000-0000F3030000}"/>
    <cellStyle name="_10.Bieuthegioi-tan_NGTT2008(1)_Book3_XNK" xfId="1015" xr:uid="{00000000-0005-0000-0000-0000F4030000}"/>
    <cellStyle name="_10.Bieuthegioi-tan_NGTT2008(1)_Book3_XNK_08 Thuong mai Tong muc - Diep" xfId="1016" xr:uid="{00000000-0005-0000-0000-0000F5030000}"/>
    <cellStyle name="_10.Bieuthegioi-tan_NGTT2008(1)_Book3_XNK_Bo sung 04 bieu Cong nghiep" xfId="1017" xr:uid="{00000000-0005-0000-0000-0000F6030000}"/>
    <cellStyle name="_10.Bieuthegioi-tan_NGTT2008(1)_Book3_XNK-2012" xfId="1018" xr:uid="{00000000-0005-0000-0000-0000F7030000}"/>
    <cellStyle name="_10.Bieuthegioi-tan_NGTT2008(1)_Book3_XNK-Market" xfId="1019" xr:uid="{00000000-0005-0000-0000-0000F8030000}"/>
    <cellStyle name="_10.Bieuthegioi-tan_NGTT2008(1)_Book4" xfId="1020" xr:uid="{00000000-0005-0000-0000-0000F9030000}"/>
    <cellStyle name="_10.Bieuthegioi-tan_NGTT2008(1)_Book4_08 Cong nghiep 2010" xfId="1021" xr:uid="{00000000-0005-0000-0000-0000FA030000}"/>
    <cellStyle name="_10.Bieuthegioi-tan_NGTT2008(1)_Book4_08 Thuong mai va Du lich (Ok)" xfId="1022" xr:uid="{00000000-0005-0000-0000-0000FB030000}"/>
    <cellStyle name="_10.Bieuthegioi-tan_NGTT2008(1)_Book4_09 Chi so gia 2011- VuTKG-1 (Ok)" xfId="1023" xr:uid="{00000000-0005-0000-0000-0000FC030000}"/>
    <cellStyle name="_10.Bieuthegioi-tan_NGTT2008(1)_Book4_09 Du lich" xfId="1024" xr:uid="{00000000-0005-0000-0000-0000FD030000}"/>
    <cellStyle name="_10.Bieuthegioi-tan_NGTT2008(1)_Book4_10 Van tai va BCVT (da sua ok)" xfId="1025" xr:uid="{00000000-0005-0000-0000-0000FE030000}"/>
    <cellStyle name="_10.Bieuthegioi-tan_NGTT2008(1)_Book4_12 Giao duc, Y Te va Muc songnam2011" xfId="1026" xr:uid="{00000000-0005-0000-0000-0000FF030000}"/>
    <cellStyle name="_10.Bieuthegioi-tan_NGTT2008(1)_Book4_12 So lieu quoc te (Ok)" xfId="1027" xr:uid="{00000000-0005-0000-0000-000000040000}"/>
    <cellStyle name="_10.Bieuthegioi-tan_NGTT2008(1)_Book4_Book1" xfId="1028" xr:uid="{00000000-0005-0000-0000-000001040000}"/>
    <cellStyle name="_10.Bieuthegioi-tan_NGTT2008(1)_Book4_nien giam tom tat du lich va XNK" xfId="1029" xr:uid="{00000000-0005-0000-0000-000002040000}"/>
    <cellStyle name="_10.Bieuthegioi-tan_NGTT2008(1)_Book4_Nongnghiep" xfId="1030" xr:uid="{00000000-0005-0000-0000-000003040000}"/>
    <cellStyle name="_10.Bieuthegioi-tan_NGTT2008(1)_Book4_XNK" xfId="1031" xr:uid="{00000000-0005-0000-0000-000004040000}"/>
    <cellStyle name="_10.Bieuthegioi-tan_NGTT2008(1)_Book4_XNK-2012" xfId="1032" xr:uid="{00000000-0005-0000-0000-000005040000}"/>
    <cellStyle name="_10.Bieuthegioi-tan_NGTT2008(1)_CSKDCT 2010" xfId="1033" xr:uid="{00000000-0005-0000-0000-000006040000}"/>
    <cellStyle name="_10.Bieuthegioi-tan_NGTT2008(1)_CSKDCT 2010_Bo sung 04 bieu Cong nghiep" xfId="1034" xr:uid="{00000000-0005-0000-0000-000007040000}"/>
    <cellStyle name="_10.Bieuthegioi-tan_NGTT2008(1)_CucThongke-phucdap-Tuan-Anh" xfId="1035" xr:uid="{00000000-0005-0000-0000-000008040000}"/>
    <cellStyle name="_10.Bieuthegioi-tan_NGTT2008(1)_dan so phan tich 10 nam(moi)" xfId="1036" xr:uid="{00000000-0005-0000-0000-000009040000}"/>
    <cellStyle name="_10.Bieuthegioi-tan_NGTT2008(1)_dan so phan tich 10 nam(moi)_01 Don vi HC" xfId="1037" xr:uid="{00000000-0005-0000-0000-00000A040000}"/>
    <cellStyle name="_10.Bieuthegioi-tan_NGTT2008(1)_dan so phan tich 10 nam(moi)_02 Danso_Laodong 2012(chuan) CO SO" xfId="1038" xr:uid="{00000000-0005-0000-0000-00000B040000}"/>
    <cellStyle name="_10.Bieuthegioi-tan_NGTT2008(1)_dan so phan tich 10 nam(moi)_04 Doanh nghiep va CSKDCT 2012" xfId="1039" xr:uid="{00000000-0005-0000-0000-00000C040000}"/>
    <cellStyle name="_10.Bieuthegioi-tan_NGTT2008(1)_dan so phan tich 10 nam(moi)_NGDD 2013 Thu chi NSNN " xfId="1040" xr:uid="{00000000-0005-0000-0000-00000D040000}"/>
    <cellStyle name="_10.Bieuthegioi-tan_NGTT2008(1)_dan so phan tich 10 nam(moi)_Nien giam KT_TV 2010" xfId="1041" xr:uid="{00000000-0005-0000-0000-00000E040000}"/>
    <cellStyle name="_10.Bieuthegioi-tan_NGTT2008(1)_dan so phan tich 10 nam(moi)_Xl0000167" xfId="1042" xr:uid="{00000000-0005-0000-0000-00000F040000}"/>
    <cellStyle name="_10.Bieuthegioi-tan_NGTT2008(1)_Dat Dai NGTT -2013" xfId="1043" xr:uid="{00000000-0005-0000-0000-000010040000}"/>
    <cellStyle name="_10.Bieuthegioi-tan_NGTT2008(1)_Giaoduc2013(ok)" xfId="1044" xr:uid="{00000000-0005-0000-0000-000011040000}"/>
    <cellStyle name="_10.Bieuthegioi-tan_NGTT2008(1)_GTSXNN" xfId="1045" xr:uid="{00000000-0005-0000-0000-000012040000}"/>
    <cellStyle name="_10.Bieuthegioi-tan_NGTT2008(1)_GTSXNN_Nongnghiep NGDD 2012_cap nhat den 24-5-2013(1)" xfId="1046" xr:uid="{00000000-0005-0000-0000-000013040000}"/>
    <cellStyle name="_10.Bieuthegioi-tan_NGTT2008(1)_Lam nghiep, thuy san 2010 (ok)" xfId="1047" xr:uid="{00000000-0005-0000-0000-000014040000}"/>
    <cellStyle name="_10.Bieuthegioi-tan_NGTT2008(1)_Lam nghiep, thuy san 2010 (ok)_08 Cong nghiep 2010" xfId="1048" xr:uid="{00000000-0005-0000-0000-000015040000}"/>
    <cellStyle name="_10.Bieuthegioi-tan_NGTT2008(1)_Lam nghiep, thuy san 2010 (ok)_08 Thuong mai va Du lich (Ok)" xfId="1049" xr:uid="{00000000-0005-0000-0000-000016040000}"/>
    <cellStyle name="_10.Bieuthegioi-tan_NGTT2008(1)_Lam nghiep, thuy san 2010 (ok)_09 Chi so gia 2011- VuTKG-1 (Ok)" xfId="1050" xr:uid="{00000000-0005-0000-0000-000017040000}"/>
    <cellStyle name="_10.Bieuthegioi-tan_NGTT2008(1)_Lam nghiep, thuy san 2010 (ok)_09 Du lich" xfId="1051" xr:uid="{00000000-0005-0000-0000-000018040000}"/>
    <cellStyle name="_10.Bieuthegioi-tan_NGTT2008(1)_Lam nghiep, thuy san 2010 (ok)_10 Van tai va BCVT (da sua ok)" xfId="1052" xr:uid="{00000000-0005-0000-0000-000019040000}"/>
    <cellStyle name="_10.Bieuthegioi-tan_NGTT2008(1)_Lam nghiep, thuy san 2010 (ok)_12 Giao duc, Y Te va Muc songnam2011" xfId="1053" xr:uid="{00000000-0005-0000-0000-00001A040000}"/>
    <cellStyle name="_10.Bieuthegioi-tan_NGTT2008(1)_Lam nghiep, thuy san 2010 (ok)_nien giam tom tat du lich va XNK" xfId="1054" xr:uid="{00000000-0005-0000-0000-00001B040000}"/>
    <cellStyle name="_10.Bieuthegioi-tan_NGTT2008(1)_Lam nghiep, thuy san 2010 (ok)_Nongnghiep" xfId="1055" xr:uid="{00000000-0005-0000-0000-00001C040000}"/>
    <cellStyle name="_10.Bieuthegioi-tan_NGTT2008(1)_Lam nghiep, thuy san 2010 (ok)_XNK" xfId="1056" xr:uid="{00000000-0005-0000-0000-00001D040000}"/>
    <cellStyle name="_10.Bieuthegioi-tan_NGTT2008(1)_Maket NGTT Cong nghiep 2011" xfId="1057" xr:uid="{00000000-0005-0000-0000-00001E040000}"/>
    <cellStyle name="_10.Bieuthegioi-tan_NGTT2008(1)_Maket NGTT Cong nghiep 2011_08 Cong nghiep 2010" xfId="1058" xr:uid="{00000000-0005-0000-0000-00001F040000}"/>
    <cellStyle name="_10.Bieuthegioi-tan_NGTT2008(1)_Maket NGTT Cong nghiep 2011_08 Thuong mai va Du lich (Ok)" xfId="1059" xr:uid="{00000000-0005-0000-0000-000020040000}"/>
    <cellStyle name="_10.Bieuthegioi-tan_NGTT2008(1)_Maket NGTT Cong nghiep 2011_09 Chi so gia 2011- VuTKG-1 (Ok)" xfId="1060" xr:uid="{00000000-0005-0000-0000-000021040000}"/>
    <cellStyle name="_10.Bieuthegioi-tan_NGTT2008(1)_Maket NGTT Cong nghiep 2011_09 Du lich" xfId="1061" xr:uid="{00000000-0005-0000-0000-000022040000}"/>
    <cellStyle name="_10.Bieuthegioi-tan_NGTT2008(1)_Maket NGTT Cong nghiep 2011_10 Van tai va BCVT (da sua ok)" xfId="1062" xr:uid="{00000000-0005-0000-0000-000023040000}"/>
    <cellStyle name="_10.Bieuthegioi-tan_NGTT2008(1)_Maket NGTT Cong nghiep 2011_12 Giao duc, Y Te va Muc songnam2011" xfId="1063" xr:uid="{00000000-0005-0000-0000-000024040000}"/>
    <cellStyle name="_10.Bieuthegioi-tan_NGTT2008(1)_Maket NGTT Cong nghiep 2011_nien giam tom tat du lich va XNK" xfId="1064" xr:uid="{00000000-0005-0000-0000-000025040000}"/>
    <cellStyle name="_10.Bieuthegioi-tan_NGTT2008(1)_Maket NGTT Cong nghiep 2011_Nongnghiep" xfId="1065" xr:uid="{00000000-0005-0000-0000-000026040000}"/>
    <cellStyle name="_10.Bieuthegioi-tan_NGTT2008(1)_Maket NGTT Cong nghiep 2011_XNK" xfId="1066" xr:uid="{00000000-0005-0000-0000-000027040000}"/>
    <cellStyle name="_10.Bieuthegioi-tan_NGTT2008(1)_Maket NGTT Doanh Nghiep 2011" xfId="1067" xr:uid="{00000000-0005-0000-0000-000028040000}"/>
    <cellStyle name="_10.Bieuthegioi-tan_NGTT2008(1)_Maket NGTT Doanh Nghiep 2011_08 Cong nghiep 2010" xfId="1068" xr:uid="{00000000-0005-0000-0000-000029040000}"/>
    <cellStyle name="_10.Bieuthegioi-tan_NGTT2008(1)_Maket NGTT Doanh Nghiep 2011_08 Thuong mai va Du lich (Ok)" xfId="1069" xr:uid="{00000000-0005-0000-0000-00002A040000}"/>
    <cellStyle name="_10.Bieuthegioi-tan_NGTT2008(1)_Maket NGTT Doanh Nghiep 2011_09 Chi so gia 2011- VuTKG-1 (Ok)" xfId="1070" xr:uid="{00000000-0005-0000-0000-00002B040000}"/>
    <cellStyle name="_10.Bieuthegioi-tan_NGTT2008(1)_Maket NGTT Doanh Nghiep 2011_09 Du lich" xfId="1071" xr:uid="{00000000-0005-0000-0000-00002C040000}"/>
    <cellStyle name="_10.Bieuthegioi-tan_NGTT2008(1)_Maket NGTT Doanh Nghiep 2011_10 Van tai va BCVT (da sua ok)" xfId="1072" xr:uid="{00000000-0005-0000-0000-00002D040000}"/>
    <cellStyle name="_10.Bieuthegioi-tan_NGTT2008(1)_Maket NGTT Doanh Nghiep 2011_12 Giao duc, Y Te va Muc songnam2011" xfId="1073" xr:uid="{00000000-0005-0000-0000-00002E040000}"/>
    <cellStyle name="_10.Bieuthegioi-tan_NGTT2008(1)_Maket NGTT Doanh Nghiep 2011_nien giam tom tat du lich va XNK" xfId="1074" xr:uid="{00000000-0005-0000-0000-00002F040000}"/>
    <cellStyle name="_10.Bieuthegioi-tan_NGTT2008(1)_Maket NGTT Doanh Nghiep 2011_Nongnghiep" xfId="1075" xr:uid="{00000000-0005-0000-0000-000030040000}"/>
    <cellStyle name="_10.Bieuthegioi-tan_NGTT2008(1)_Maket NGTT Doanh Nghiep 2011_XNK" xfId="1076" xr:uid="{00000000-0005-0000-0000-000031040000}"/>
    <cellStyle name="_10.Bieuthegioi-tan_NGTT2008(1)_Maket NGTT Thu chi NS 2011" xfId="1077" xr:uid="{00000000-0005-0000-0000-000032040000}"/>
    <cellStyle name="_10.Bieuthegioi-tan_NGTT2008(1)_Maket NGTT Thu chi NS 2011_08 Cong nghiep 2010" xfId="1078" xr:uid="{00000000-0005-0000-0000-000033040000}"/>
    <cellStyle name="_10.Bieuthegioi-tan_NGTT2008(1)_Maket NGTT Thu chi NS 2011_08 Thuong mai va Du lich (Ok)" xfId="1079" xr:uid="{00000000-0005-0000-0000-000034040000}"/>
    <cellStyle name="_10.Bieuthegioi-tan_NGTT2008(1)_Maket NGTT Thu chi NS 2011_09 Chi so gia 2011- VuTKG-1 (Ok)" xfId="1080" xr:uid="{00000000-0005-0000-0000-000035040000}"/>
    <cellStyle name="_10.Bieuthegioi-tan_NGTT2008(1)_Maket NGTT Thu chi NS 2011_09 Du lich" xfId="1081" xr:uid="{00000000-0005-0000-0000-000036040000}"/>
    <cellStyle name="_10.Bieuthegioi-tan_NGTT2008(1)_Maket NGTT Thu chi NS 2011_10 Van tai va BCVT (da sua ok)" xfId="1082" xr:uid="{00000000-0005-0000-0000-000037040000}"/>
    <cellStyle name="_10.Bieuthegioi-tan_NGTT2008(1)_Maket NGTT Thu chi NS 2011_12 Giao duc, Y Te va Muc songnam2011" xfId="1083" xr:uid="{00000000-0005-0000-0000-000038040000}"/>
    <cellStyle name="_10.Bieuthegioi-tan_NGTT2008(1)_Maket NGTT Thu chi NS 2011_nien giam tom tat du lich va XNK" xfId="1084" xr:uid="{00000000-0005-0000-0000-000039040000}"/>
    <cellStyle name="_10.Bieuthegioi-tan_NGTT2008(1)_Maket NGTT Thu chi NS 2011_Nongnghiep" xfId="1085" xr:uid="{00000000-0005-0000-0000-00003A040000}"/>
    <cellStyle name="_10.Bieuthegioi-tan_NGTT2008(1)_Maket NGTT Thu chi NS 2011_XNK" xfId="1086" xr:uid="{00000000-0005-0000-0000-00003B040000}"/>
    <cellStyle name="_10.Bieuthegioi-tan_NGTT2008(1)_Maket NGTT2012 LN,TS (7-1-2013)" xfId="1087" xr:uid="{00000000-0005-0000-0000-00003C040000}"/>
    <cellStyle name="_10.Bieuthegioi-tan_NGTT2008(1)_Maket NGTT2012 LN,TS (7-1-2013)_Nongnghiep" xfId="1088" xr:uid="{00000000-0005-0000-0000-00003D040000}"/>
    <cellStyle name="_10.Bieuthegioi-tan_NGTT2008(1)_Ngiam_lamnghiep_2011_v2(1)(1)" xfId="1089" xr:uid="{00000000-0005-0000-0000-00003E040000}"/>
    <cellStyle name="_10.Bieuthegioi-tan_NGTT2008(1)_Ngiam_lamnghiep_2011_v2(1)(1)_Nongnghiep" xfId="1090" xr:uid="{00000000-0005-0000-0000-00003F040000}"/>
    <cellStyle name="_10.Bieuthegioi-tan_NGTT2008(1)_NGTT Ca the 2011 Diep" xfId="1091" xr:uid="{00000000-0005-0000-0000-000040040000}"/>
    <cellStyle name="_10.Bieuthegioi-tan_NGTT2008(1)_NGTT Ca the 2011 Diep_08 Cong nghiep 2010" xfId="1092" xr:uid="{00000000-0005-0000-0000-000041040000}"/>
    <cellStyle name="_10.Bieuthegioi-tan_NGTT2008(1)_NGTT Ca the 2011 Diep_08 Thuong mai va Du lich (Ok)" xfId="1093" xr:uid="{00000000-0005-0000-0000-000042040000}"/>
    <cellStyle name="_10.Bieuthegioi-tan_NGTT2008(1)_NGTT Ca the 2011 Diep_09 Chi so gia 2011- VuTKG-1 (Ok)" xfId="1094" xr:uid="{00000000-0005-0000-0000-000043040000}"/>
    <cellStyle name="_10.Bieuthegioi-tan_NGTT2008(1)_NGTT Ca the 2011 Diep_09 Du lich" xfId="1095" xr:uid="{00000000-0005-0000-0000-000044040000}"/>
    <cellStyle name="_10.Bieuthegioi-tan_NGTT2008(1)_NGTT Ca the 2011 Diep_10 Van tai va BCVT (da sua ok)" xfId="1096" xr:uid="{00000000-0005-0000-0000-000045040000}"/>
    <cellStyle name="_10.Bieuthegioi-tan_NGTT2008(1)_NGTT Ca the 2011 Diep_12 Giao duc, Y Te va Muc songnam2011" xfId="1097" xr:uid="{00000000-0005-0000-0000-000046040000}"/>
    <cellStyle name="_10.Bieuthegioi-tan_NGTT2008(1)_NGTT Ca the 2011 Diep_nien giam tom tat du lich va XNK" xfId="1098" xr:uid="{00000000-0005-0000-0000-000047040000}"/>
    <cellStyle name="_10.Bieuthegioi-tan_NGTT2008(1)_NGTT Ca the 2011 Diep_Nongnghiep" xfId="1099" xr:uid="{00000000-0005-0000-0000-000048040000}"/>
    <cellStyle name="_10.Bieuthegioi-tan_NGTT2008(1)_NGTT Ca the 2011 Diep_XNK" xfId="1100" xr:uid="{00000000-0005-0000-0000-000049040000}"/>
    <cellStyle name="_10.Bieuthegioi-tan_NGTT2008(1)_NGTT LN,TS 2012 (Chuan)" xfId="1101" xr:uid="{00000000-0005-0000-0000-00004A040000}"/>
    <cellStyle name="_10.Bieuthegioi-tan_NGTT2008(1)_Nien giam day du  Nong nghiep 2010" xfId="1102" xr:uid="{00000000-0005-0000-0000-00004B040000}"/>
    <cellStyle name="_10.Bieuthegioi-tan_NGTT2008(1)_Nien giam TT Vu Nong nghiep 2012(solieu)-gui Vu TH 29-3-2013" xfId="1103" xr:uid="{00000000-0005-0000-0000-00004C040000}"/>
    <cellStyle name="_10.Bieuthegioi-tan_NGTT2008(1)_Nongnghiep" xfId="1104" xr:uid="{00000000-0005-0000-0000-00004D040000}"/>
    <cellStyle name="_10.Bieuthegioi-tan_NGTT2008(1)_Nongnghiep_Bo sung 04 bieu Cong nghiep" xfId="1105" xr:uid="{00000000-0005-0000-0000-00004E040000}"/>
    <cellStyle name="_10.Bieuthegioi-tan_NGTT2008(1)_Nongnghiep_Mau" xfId="1106" xr:uid="{00000000-0005-0000-0000-00004F040000}"/>
    <cellStyle name="_10.Bieuthegioi-tan_NGTT2008(1)_Nongnghiep_NGDD 2013 Thu chi NSNN " xfId="1107" xr:uid="{00000000-0005-0000-0000-000050040000}"/>
    <cellStyle name="_10.Bieuthegioi-tan_NGTT2008(1)_Nongnghiep_Nongnghiep NGDD 2012_cap nhat den 24-5-2013(1)" xfId="1108" xr:uid="{00000000-0005-0000-0000-000051040000}"/>
    <cellStyle name="_10.Bieuthegioi-tan_NGTT2008(1)_Phan i (in)" xfId="1109" xr:uid="{00000000-0005-0000-0000-000052040000}"/>
    <cellStyle name="_10.Bieuthegioi-tan_NGTT2008(1)_So lieu quoc te TH" xfId="1110" xr:uid="{00000000-0005-0000-0000-000053040000}"/>
    <cellStyle name="_10.Bieuthegioi-tan_NGTT2008(1)_So lieu quoc te TH_08 Cong nghiep 2010" xfId="1111" xr:uid="{00000000-0005-0000-0000-000054040000}"/>
    <cellStyle name="_10.Bieuthegioi-tan_NGTT2008(1)_So lieu quoc te TH_08 Thuong mai va Du lich (Ok)" xfId="1112" xr:uid="{00000000-0005-0000-0000-000055040000}"/>
    <cellStyle name="_10.Bieuthegioi-tan_NGTT2008(1)_So lieu quoc te TH_09 Chi so gia 2011- VuTKG-1 (Ok)" xfId="1113" xr:uid="{00000000-0005-0000-0000-000056040000}"/>
    <cellStyle name="_10.Bieuthegioi-tan_NGTT2008(1)_So lieu quoc te TH_09 Du lich" xfId="1114" xr:uid="{00000000-0005-0000-0000-000057040000}"/>
    <cellStyle name="_10.Bieuthegioi-tan_NGTT2008(1)_So lieu quoc te TH_10 Van tai va BCVT (da sua ok)" xfId="1115" xr:uid="{00000000-0005-0000-0000-000058040000}"/>
    <cellStyle name="_10.Bieuthegioi-tan_NGTT2008(1)_So lieu quoc te TH_12 Giao duc, Y Te va Muc songnam2011" xfId="1116" xr:uid="{00000000-0005-0000-0000-000059040000}"/>
    <cellStyle name="_10.Bieuthegioi-tan_NGTT2008(1)_So lieu quoc te TH_nien giam tom tat du lich va XNK" xfId="1117" xr:uid="{00000000-0005-0000-0000-00005A040000}"/>
    <cellStyle name="_10.Bieuthegioi-tan_NGTT2008(1)_So lieu quoc te TH_Nongnghiep" xfId="1118" xr:uid="{00000000-0005-0000-0000-00005B040000}"/>
    <cellStyle name="_10.Bieuthegioi-tan_NGTT2008(1)_So lieu quoc te TH_XNK" xfId="1119" xr:uid="{00000000-0005-0000-0000-00005C040000}"/>
    <cellStyle name="_10.Bieuthegioi-tan_NGTT2008(1)_So lieu quoc te(GDP)" xfId="1120" xr:uid="{00000000-0005-0000-0000-00005D040000}"/>
    <cellStyle name="_10.Bieuthegioi-tan_NGTT2008(1)_So lieu quoc te(GDP)_02  Dan so lao dong(OK)" xfId="1121" xr:uid="{00000000-0005-0000-0000-00005E040000}"/>
    <cellStyle name="_10.Bieuthegioi-tan_NGTT2008(1)_So lieu quoc te(GDP)_03 TKQG va Thu chi NSNN 2012" xfId="1122" xr:uid="{00000000-0005-0000-0000-00005F040000}"/>
    <cellStyle name="_10.Bieuthegioi-tan_NGTT2008(1)_So lieu quoc te(GDP)_04 Doanh nghiep va CSKDCT 2012" xfId="1123" xr:uid="{00000000-0005-0000-0000-000060040000}"/>
    <cellStyle name="_10.Bieuthegioi-tan_NGTT2008(1)_So lieu quoc te(GDP)_05 Doanh nghiep va Ca the_2011 (Ok)" xfId="1124" xr:uid="{00000000-0005-0000-0000-000061040000}"/>
    <cellStyle name="_10.Bieuthegioi-tan_NGTT2008(1)_So lieu quoc te(GDP)_07 NGTT CN 2012" xfId="1125" xr:uid="{00000000-0005-0000-0000-000062040000}"/>
    <cellStyle name="_10.Bieuthegioi-tan_NGTT2008(1)_So lieu quoc te(GDP)_08 Thuong mai Tong muc - Diep" xfId="1126" xr:uid="{00000000-0005-0000-0000-000063040000}"/>
    <cellStyle name="_10.Bieuthegioi-tan_NGTT2008(1)_So lieu quoc te(GDP)_08 Thuong mai va Du lich (Ok)" xfId="1127" xr:uid="{00000000-0005-0000-0000-000064040000}"/>
    <cellStyle name="_10.Bieuthegioi-tan_NGTT2008(1)_So lieu quoc te(GDP)_09 Chi so gia 2011- VuTKG-1 (Ok)" xfId="1128" xr:uid="{00000000-0005-0000-0000-000065040000}"/>
    <cellStyle name="_10.Bieuthegioi-tan_NGTT2008(1)_So lieu quoc te(GDP)_09 Du lich" xfId="1129" xr:uid="{00000000-0005-0000-0000-000066040000}"/>
    <cellStyle name="_10.Bieuthegioi-tan_NGTT2008(1)_So lieu quoc te(GDP)_10 Van tai va BCVT (da sua ok)" xfId="1130" xr:uid="{00000000-0005-0000-0000-000067040000}"/>
    <cellStyle name="_10.Bieuthegioi-tan_NGTT2008(1)_So lieu quoc te(GDP)_11 (3)" xfId="1131" xr:uid="{00000000-0005-0000-0000-000068040000}"/>
    <cellStyle name="_10.Bieuthegioi-tan_NGTT2008(1)_So lieu quoc te(GDP)_11 (3)_04 Doanh nghiep va CSKDCT 2012" xfId="1132" xr:uid="{00000000-0005-0000-0000-000069040000}"/>
    <cellStyle name="_10.Bieuthegioi-tan_NGTT2008(1)_So lieu quoc te(GDP)_11 (3)_Xl0000167" xfId="1133" xr:uid="{00000000-0005-0000-0000-00006A040000}"/>
    <cellStyle name="_10.Bieuthegioi-tan_NGTT2008(1)_So lieu quoc te(GDP)_12 (2)" xfId="1134" xr:uid="{00000000-0005-0000-0000-00006B040000}"/>
    <cellStyle name="_10.Bieuthegioi-tan_NGTT2008(1)_So lieu quoc te(GDP)_12 (2)_04 Doanh nghiep va CSKDCT 2012" xfId="1135" xr:uid="{00000000-0005-0000-0000-00006C040000}"/>
    <cellStyle name="_10.Bieuthegioi-tan_NGTT2008(1)_So lieu quoc te(GDP)_12 (2)_Xl0000167" xfId="1136" xr:uid="{00000000-0005-0000-0000-00006D040000}"/>
    <cellStyle name="_10.Bieuthegioi-tan_NGTT2008(1)_So lieu quoc te(GDP)_12 Giao duc, Y Te va Muc songnam2011" xfId="1137" xr:uid="{00000000-0005-0000-0000-00006E040000}"/>
    <cellStyle name="_10.Bieuthegioi-tan_NGTT2008(1)_So lieu quoc te(GDP)_12 So lieu quoc te (Ok)" xfId="1138" xr:uid="{00000000-0005-0000-0000-00006F040000}"/>
    <cellStyle name="_10.Bieuthegioi-tan_NGTT2008(1)_So lieu quoc te(GDP)_13 Van tai 2012" xfId="1139" xr:uid="{00000000-0005-0000-0000-000070040000}"/>
    <cellStyle name="_10.Bieuthegioi-tan_NGTT2008(1)_So lieu quoc te(GDP)_Giaoduc2013(ok)" xfId="1140" xr:uid="{00000000-0005-0000-0000-000071040000}"/>
    <cellStyle name="_10.Bieuthegioi-tan_NGTT2008(1)_So lieu quoc te(GDP)_Maket NGTT2012 LN,TS (7-1-2013)" xfId="1141" xr:uid="{00000000-0005-0000-0000-000072040000}"/>
    <cellStyle name="_10.Bieuthegioi-tan_NGTT2008(1)_So lieu quoc te(GDP)_Maket NGTT2012 LN,TS (7-1-2013)_Nongnghiep" xfId="1142" xr:uid="{00000000-0005-0000-0000-000073040000}"/>
    <cellStyle name="_10.Bieuthegioi-tan_NGTT2008(1)_So lieu quoc te(GDP)_Ngiam_lamnghiep_2011_v2(1)(1)" xfId="1143" xr:uid="{00000000-0005-0000-0000-000074040000}"/>
    <cellStyle name="_10.Bieuthegioi-tan_NGTT2008(1)_So lieu quoc te(GDP)_Ngiam_lamnghiep_2011_v2(1)(1)_Nongnghiep" xfId="1144" xr:uid="{00000000-0005-0000-0000-000075040000}"/>
    <cellStyle name="_10.Bieuthegioi-tan_NGTT2008(1)_So lieu quoc te(GDP)_NGTT LN,TS 2012 (Chuan)" xfId="1145" xr:uid="{00000000-0005-0000-0000-000076040000}"/>
    <cellStyle name="_10.Bieuthegioi-tan_NGTT2008(1)_So lieu quoc te(GDP)_Nien giam TT Vu Nong nghiep 2012(solieu)-gui Vu TH 29-3-2013" xfId="1146" xr:uid="{00000000-0005-0000-0000-000077040000}"/>
    <cellStyle name="_10.Bieuthegioi-tan_NGTT2008(1)_So lieu quoc te(GDP)_Nongnghiep" xfId="1147" xr:uid="{00000000-0005-0000-0000-000078040000}"/>
    <cellStyle name="_10.Bieuthegioi-tan_NGTT2008(1)_So lieu quoc te(GDP)_Nongnghiep NGDD 2012_cap nhat den 24-5-2013(1)" xfId="1148" xr:uid="{00000000-0005-0000-0000-000079040000}"/>
    <cellStyle name="_10.Bieuthegioi-tan_NGTT2008(1)_So lieu quoc te(GDP)_Nongnghiep_Nongnghiep NGDD 2012_cap nhat den 24-5-2013(1)" xfId="1149" xr:uid="{00000000-0005-0000-0000-00007A040000}"/>
    <cellStyle name="_10.Bieuthegioi-tan_NGTT2008(1)_So lieu quoc te(GDP)_Xl0000147" xfId="1150" xr:uid="{00000000-0005-0000-0000-00007B040000}"/>
    <cellStyle name="_10.Bieuthegioi-tan_NGTT2008(1)_So lieu quoc te(GDP)_Xl0000167" xfId="1151" xr:uid="{00000000-0005-0000-0000-00007C040000}"/>
    <cellStyle name="_10.Bieuthegioi-tan_NGTT2008(1)_So lieu quoc te(GDP)_XNK" xfId="1152" xr:uid="{00000000-0005-0000-0000-00007D040000}"/>
    <cellStyle name="_10.Bieuthegioi-tan_NGTT2008(1)_Thuong mai va Du lich" xfId="1153" xr:uid="{00000000-0005-0000-0000-00007E040000}"/>
    <cellStyle name="_10.Bieuthegioi-tan_NGTT2008(1)_Thuong mai va Du lich_01 Don vi HC" xfId="1154" xr:uid="{00000000-0005-0000-0000-00007F040000}"/>
    <cellStyle name="_10.Bieuthegioi-tan_NGTT2008(1)_Thuong mai va Du lich_NGDD 2013 Thu chi NSNN " xfId="1155" xr:uid="{00000000-0005-0000-0000-000080040000}"/>
    <cellStyle name="_10.Bieuthegioi-tan_NGTT2008(1)_Tong hop 1" xfId="1156" xr:uid="{00000000-0005-0000-0000-000081040000}"/>
    <cellStyle name="_10.Bieuthegioi-tan_NGTT2008(1)_Tong hop NGTT" xfId="1157" xr:uid="{00000000-0005-0000-0000-000082040000}"/>
    <cellStyle name="_10.Bieuthegioi-tan_NGTT2008(1)_Xl0000167" xfId="1158" xr:uid="{00000000-0005-0000-0000-000083040000}"/>
    <cellStyle name="_10.Bieuthegioi-tan_NGTT2008(1)_XNK" xfId="1159" xr:uid="{00000000-0005-0000-0000-000084040000}"/>
    <cellStyle name="_10.Bieuthegioi-tan_NGTT2008(1)_XNK (10-6)" xfId="1160" xr:uid="{00000000-0005-0000-0000-000085040000}"/>
    <cellStyle name="_10.Bieuthegioi-tan_NGTT2008(1)_XNK_08 Thuong mai Tong muc - Diep" xfId="1161" xr:uid="{00000000-0005-0000-0000-000086040000}"/>
    <cellStyle name="_10.Bieuthegioi-tan_NGTT2008(1)_XNK_Bo sung 04 bieu Cong nghiep" xfId="1162" xr:uid="{00000000-0005-0000-0000-000087040000}"/>
    <cellStyle name="_10.Bieuthegioi-tan_NGTT2008(1)_XNK-2012" xfId="1163" xr:uid="{00000000-0005-0000-0000-000088040000}"/>
    <cellStyle name="_10.Bieuthegioi-tan_NGTT2008(1)_XNK-Market" xfId="1164" xr:uid="{00000000-0005-0000-0000-000089040000}"/>
    <cellStyle name="_10_Market_VH_YT_GD_NGTT_2011" xfId="1165" xr:uid="{00000000-0005-0000-0000-00008A040000}"/>
    <cellStyle name="_10_Market_VH_YT_GD_NGTT_2011_02  Dan so lao dong(OK)" xfId="1166" xr:uid="{00000000-0005-0000-0000-00008B040000}"/>
    <cellStyle name="_10_Market_VH_YT_GD_NGTT_2011_03 TKQG va Thu chi NSNN 2012" xfId="1167" xr:uid="{00000000-0005-0000-0000-00008C040000}"/>
    <cellStyle name="_10_Market_VH_YT_GD_NGTT_2011_04 Doanh nghiep va CSKDCT 2012" xfId="1168" xr:uid="{00000000-0005-0000-0000-00008D040000}"/>
    <cellStyle name="_10_Market_VH_YT_GD_NGTT_2011_05 Doanh nghiep va Ca the_2011 (Ok)" xfId="1169" xr:uid="{00000000-0005-0000-0000-00008E040000}"/>
    <cellStyle name="_10_Market_VH_YT_GD_NGTT_2011_07 NGTT CN 2012" xfId="1170" xr:uid="{00000000-0005-0000-0000-00008F040000}"/>
    <cellStyle name="_10_Market_VH_YT_GD_NGTT_2011_08 Thuong mai Tong muc - Diep" xfId="1171" xr:uid="{00000000-0005-0000-0000-000090040000}"/>
    <cellStyle name="_10_Market_VH_YT_GD_NGTT_2011_08 Thuong mai va Du lich (Ok)" xfId="1172" xr:uid="{00000000-0005-0000-0000-000091040000}"/>
    <cellStyle name="_10_Market_VH_YT_GD_NGTT_2011_09 Chi so gia 2011- VuTKG-1 (Ok)" xfId="1173" xr:uid="{00000000-0005-0000-0000-000092040000}"/>
    <cellStyle name="_10_Market_VH_YT_GD_NGTT_2011_09 Du lich" xfId="1174" xr:uid="{00000000-0005-0000-0000-000093040000}"/>
    <cellStyle name="_10_Market_VH_YT_GD_NGTT_2011_10 Van tai va BCVT (da sua ok)" xfId="1175" xr:uid="{00000000-0005-0000-0000-000094040000}"/>
    <cellStyle name="_10_Market_VH_YT_GD_NGTT_2011_11 (3)" xfId="1176" xr:uid="{00000000-0005-0000-0000-000095040000}"/>
    <cellStyle name="_10_Market_VH_YT_GD_NGTT_2011_11 (3)_04 Doanh nghiep va CSKDCT 2012" xfId="1177" xr:uid="{00000000-0005-0000-0000-000096040000}"/>
    <cellStyle name="_10_Market_VH_YT_GD_NGTT_2011_11 (3)_Xl0000167" xfId="1178" xr:uid="{00000000-0005-0000-0000-000097040000}"/>
    <cellStyle name="_10_Market_VH_YT_GD_NGTT_2011_12 (2)" xfId="1179" xr:uid="{00000000-0005-0000-0000-000098040000}"/>
    <cellStyle name="_10_Market_VH_YT_GD_NGTT_2011_12 (2)_04 Doanh nghiep va CSKDCT 2012" xfId="1180" xr:uid="{00000000-0005-0000-0000-000099040000}"/>
    <cellStyle name="_10_Market_VH_YT_GD_NGTT_2011_12 (2)_Xl0000167" xfId="1181" xr:uid="{00000000-0005-0000-0000-00009A040000}"/>
    <cellStyle name="_10_Market_VH_YT_GD_NGTT_2011_12 Giao duc, Y Te va Muc songnam2011" xfId="1182" xr:uid="{00000000-0005-0000-0000-00009B040000}"/>
    <cellStyle name="_10_Market_VH_YT_GD_NGTT_2011_13 Van tai 2012" xfId="1183" xr:uid="{00000000-0005-0000-0000-00009C040000}"/>
    <cellStyle name="_10_Market_VH_YT_GD_NGTT_2011_Giaoduc2013(ok)" xfId="1184" xr:uid="{00000000-0005-0000-0000-00009D040000}"/>
    <cellStyle name="_10_Market_VH_YT_GD_NGTT_2011_Maket NGTT2012 LN,TS (7-1-2013)" xfId="1185" xr:uid="{00000000-0005-0000-0000-00009E040000}"/>
    <cellStyle name="_10_Market_VH_YT_GD_NGTT_2011_Maket NGTT2012 LN,TS (7-1-2013)_Nongnghiep" xfId="1186" xr:uid="{00000000-0005-0000-0000-00009F040000}"/>
    <cellStyle name="_10_Market_VH_YT_GD_NGTT_2011_Ngiam_lamnghiep_2011_v2(1)(1)" xfId="1187" xr:uid="{00000000-0005-0000-0000-0000A0040000}"/>
    <cellStyle name="_10_Market_VH_YT_GD_NGTT_2011_Ngiam_lamnghiep_2011_v2(1)(1)_Nongnghiep" xfId="1188" xr:uid="{00000000-0005-0000-0000-0000A1040000}"/>
    <cellStyle name="_10_Market_VH_YT_GD_NGTT_2011_NGTT LN,TS 2012 (Chuan)" xfId="1189" xr:uid="{00000000-0005-0000-0000-0000A2040000}"/>
    <cellStyle name="_10_Market_VH_YT_GD_NGTT_2011_Nien giam TT Vu Nong nghiep 2012(solieu)-gui Vu TH 29-3-2013" xfId="1190" xr:uid="{00000000-0005-0000-0000-0000A3040000}"/>
    <cellStyle name="_10_Market_VH_YT_GD_NGTT_2011_Nongnghiep" xfId="1191" xr:uid="{00000000-0005-0000-0000-0000A4040000}"/>
    <cellStyle name="_10_Market_VH_YT_GD_NGTT_2011_Nongnghiep NGDD 2012_cap nhat den 24-5-2013(1)" xfId="1192" xr:uid="{00000000-0005-0000-0000-0000A5040000}"/>
    <cellStyle name="_10_Market_VH_YT_GD_NGTT_2011_Nongnghiep_Nongnghiep NGDD 2012_cap nhat den 24-5-2013(1)" xfId="1193" xr:uid="{00000000-0005-0000-0000-0000A6040000}"/>
    <cellStyle name="_10_Market_VH_YT_GD_NGTT_2011_Xl0000147" xfId="1194" xr:uid="{00000000-0005-0000-0000-0000A7040000}"/>
    <cellStyle name="_10_Market_VH_YT_GD_NGTT_2011_Xl0000167" xfId="1195" xr:uid="{00000000-0005-0000-0000-0000A8040000}"/>
    <cellStyle name="_10_Market_VH_YT_GD_NGTT_2011_XNK" xfId="1196" xr:uid="{00000000-0005-0000-0000-0000A9040000}"/>
    <cellStyle name="_12 So lieu quoc te (Ok)" xfId="1197" xr:uid="{00000000-0005-0000-0000-0000AA040000}"/>
    <cellStyle name="_15.Quoc te" xfId="1198" xr:uid="{00000000-0005-0000-0000-0000AB040000}"/>
    <cellStyle name="_2.OK" xfId="1199" xr:uid="{00000000-0005-0000-0000-0000AC040000}"/>
    <cellStyle name="_3OK" xfId="1200" xr:uid="{00000000-0005-0000-0000-0000AD040000}"/>
    <cellStyle name="_4OK" xfId="1201" xr:uid="{00000000-0005-0000-0000-0000AE040000}"/>
    <cellStyle name="_5OK" xfId="1202" xr:uid="{00000000-0005-0000-0000-0000AF040000}"/>
    <cellStyle name="_6OK" xfId="1203" xr:uid="{00000000-0005-0000-0000-0000B0040000}"/>
    <cellStyle name="_7OK" xfId="1204" xr:uid="{00000000-0005-0000-0000-0000B1040000}"/>
    <cellStyle name="_8OK" xfId="1205" xr:uid="{00000000-0005-0000-0000-0000B2040000}"/>
    <cellStyle name="_Book1" xfId="1206" xr:uid="{00000000-0005-0000-0000-0000B3040000}"/>
    <cellStyle name="_Book2" xfId="1207" xr:uid="{00000000-0005-0000-0000-0000B4040000}"/>
    <cellStyle name="_Book2 10" xfId="1208" xr:uid="{00000000-0005-0000-0000-0000B5040000}"/>
    <cellStyle name="_Book2 11" xfId="1209" xr:uid="{00000000-0005-0000-0000-0000B6040000}"/>
    <cellStyle name="_Book2 12" xfId="1210" xr:uid="{00000000-0005-0000-0000-0000B7040000}"/>
    <cellStyle name="_Book2 13" xfId="1211" xr:uid="{00000000-0005-0000-0000-0000B8040000}"/>
    <cellStyle name="_Book2 14" xfId="1212" xr:uid="{00000000-0005-0000-0000-0000B9040000}"/>
    <cellStyle name="_Book2 15" xfId="1213" xr:uid="{00000000-0005-0000-0000-0000BA040000}"/>
    <cellStyle name="_Book2 16" xfId="1214" xr:uid="{00000000-0005-0000-0000-0000BB040000}"/>
    <cellStyle name="_Book2 17" xfId="1215" xr:uid="{00000000-0005-0000-0000-0000BC040000}"/>
    <cellStyle name="_Book2 18" xfId="1216" xr:uid="{00000000-0005-0000-0000-0000BD040000}"/>
    <cellStyle name="_Book2 19" xfId="1217" xr:uid="{00000000-0005-0000-0000-0000BE040000}"/>
    <cellStyle name="_Book2 2" xfId="1218" xr:uid="{00000000-0005-0000-0000-0000BF040000}"/>
    <cellStyle name="_Book2 3" xfId="1219" xr:uid="{00000000-0005-0000-0000-0000C0040000}"/>
    <cellStyle name="_Book2 4" xfId="1220" xr:uid="{00000000-0005-0000-0000-0000C1040000}"/>
    <cellStyle name="_Book2 5" xfId="1221" xr:uid="{00000000-0005-0000-0000-0000C2040000}"/>
    <cellStyle name="_Book2 6" xfId="1222" xr:uid="{00000000-0005-0000-0000-0000C3040000}"/>
    <cellStyle name="_Book2 7" xfId="1223" xr:uid="{00000000-0005-0000-0000-0000C4040000}"/>
    <cellStyle name="_Book2 8" xfId="1224" xr:uid="{00000000-0005-0000-0000-0000C5040000}"/>
    <cellStyle name="_Book2 9" xfId="1225" xr:uid="{00000000-0005-0000-0000-0000C6040000}"/>
    <cellStyle name="_Book2_01 Don vi HC" xfId="1226" xr:uid="{00000000-0005-0000-0000-0000C7040000}"/>
    <cellStyle name="_Book2_01 DVHC-DSLD 2010" xfId="1227" xr:uid="{00000000-0005-0000-0000-0000C8040000}"/>
    <cellStyle name="_Book2_02  Dan so lao dong(OK)" xfId="1228" xr:uid="{00000000-0005-0000-0000-0000C9040000}"/>
    <cellStyle name="_Book2_02 Danso_Laodong 2012(chuan) CO SO" xfId="1229" xr:uid="{00000000-0005-0000-0000-0000CA040000}"/>
    <cellStyle name="_Book2_03 TKQG va Thu chi NSNN 2012" xfId="1230" xr:uid="{00000000-0005-0000-0000-0000CB040000}"/>
    <cellStyle name="_Book2_04 Doanh nghiep va CSKDCT 2012" xfId="1231" xr:uid="{00000000-0005-0000-0000-0000CC040000}"/>
    <cellStyle name="_Book2_05 Doanh nghiep va Ca the_2011 (Ok)" xfId="1232" xr:uid="{00000000-0005-0000-0000-0000CD040000}"/>
    <cellStyle name="_Book2_05 NGTT DN 2010 (OK)" xfId="1233" xr:uid="{00000000-0005-0000-0000-0000CE040000}"/>
    <cellStyle name="_Book2_05 NGTT DN 2010 (OK)_Bo sung 04 bieu Cong nghiep" xfId="1234" xr:uid="{00000000-0005-0000-0000-0000CF040000}"/>
    <cellStyle name="_Book2_06 Nong, lam nghiep 2010  (ok)" xfId="1235" xr:uid="{00000000-0005-0000-0000-0000D0040000}"/>
    <cellStyle name="_Book2_07 NGTT CN 2012" xfId="1236" xr:uid="{00000000-0005-0000-0000-0000D1040000}"/>
    <cellStyle name="_Book2_08 Thuong mai Tong muc - Diep" xfId="1237" xr:uid="{00000000-0005-0000-0000-0000D2040000}"/>
    <cellStyle name="_Book2_08 Thuong mai va Du lich (Ok)" xfId="1238" xr:uid="{00000000-0005-0000-0000-0000D3040000}"/>
    <cellStyle name="_Book2_09 Chi so gia 2011- VuTKG-1 (Ok)" xfId="1239" xr:uid="{00000000-0005-0000-0000-0000D4040000}"/>
    <cellStyle name="_Book2_09 Du lich" xfId="1240" xr:uid="{00000000-0005-0000-0000-0000D5040000}"/>
    <cellStyle name="_Book2_10 Market VH, YT, GD, NGTT 2011 " xfId="1241" xr:uid="{00000000-0005-0000-0000-0000D6040000}"/>
    <cellStyle name="_Book2_10 Market VH, YT, GD, NGTT 2011 _02  Dan so lao dong(OK)" xfId="1242" xr:uid="{00000000-0005-0000-0000-0000D7040000}"/>
    <cellStyle name="_Book2_10 Market VH, YT, GD, NGTT 2011 _03 TKQG va Thu chi NSNN 2012" xfId="1243" xr:uid="{00000000-0005-0000-0000-0000D8040000}"/>
    <cellStyle name="_Book2_10 Market VH, YT, GD, NGTT 2011 _04 Doanh nghiep va CSKDCT 2012" xfId="1244" xr:uid="{00000000-0005-0000-0000-0000D9040000}"/>
    <cellStyle name="_Book2_10 Market VH, YT, GD, NGTT 2011 _05 Doanh nghiep va Ca the_2011 (Ok)" xfId="1245" xr:uid="{00000000-0005-0000-0000-0000DA040000}"/>
    <cellStyle name="_Book2_10 Market VH, YT, GD, NGTT 2011 _07 NGTT CN 2012" xfId="1246" xr:uid="{00000000-0005-0000-0000-0000DB040000}"/>
    <cellStyle name="_Book2_10 Market VH, YT, GD, NGTT 2011 _08 Thuong mai Tong muc - Diep" xfId="1247" xr:uid="{00000000-0005-0000-0000-0000DC040000}"/>
    <cellStyle name="_Book2_10 Market VH, YT, GD, NGTT 2011 _08 Thuong mai va Du lich (Ok)" xfId="1248" xr:uid="{00000000-0005-0000-0000-0000DD040000}"/>
    <cellStyle name="_Book2_10 Market VH, YT, GD, NGTT 2011 _09 Chi so gia 2011- VuTKG-1 (Ok)" xfId="1249" xr:uid="{00000000-0005-0000-0000-0000DE040000}"/>
    <cellStyle name="_Book2_10 Market VH, YT, GD, NGTT 2011 _09 Du lich" xfId="1250" xr:uid="{00000000-0005-0000-0000-0000DF040000}"/>
    <cellStyle name="_Book2_10 Market VH, YT, GD, NGTT 2011 _10 Van tai va BCVT (da sua ok)" xfId="1251" xr:uid="{00000000-0005-0000-0000-0000E0040000}"/>
    <cellStyle name="_Book2_10 Market VH, YT, GD, NGTT 2011 _11 (3)" xfId="1252" xr:uid="{00000000-0005-0000-0000-0000E1040000}"/>
    <cellStyle name="_Book2_10 Market VH, YT, GD, NGTT 2011 _11 (3)_04 Doanh nghiep va CSKDCT 2012" xfId="1253" xr:uid="{00000000-0005-0000-0000-0000E2040000}"/>
    <cellStyle name="_Book2_10 Market VH, YT, GD, NGTT 2011 _11 (3)_Xl0000167" xfId="1254" xr:uid="{00000000-0005-0000-0000-0000E3040000}"/>
    <cellStyle name="_Book2_10 Market VH, YT, GD, NGTT 2011 _12 (2)" xfId="1255" xr:uid="{00000000-0005-0000-0000-0000E4040000}"/>
    <cellStyle name="_Book2_10 Market VH, YT, GD, NGTT 2011 _12 (2)_04 Doanh nghiep va CSKDCT 2012" xfId="1256" xr:uid="{00000000-0005-0000-0000-0000E5040000}"/>
    <cellStyle name="_Book2_10 Market VH, YT, GD, NGTT 2011 _12 (2)_Xl0000167" xfId="1257" xr:uid="{00000000-0005-0000-0000-0000E6040000}"/>
    <cellStyle name="_Book2_10 Market VH, YT, GD, NGTT 2011 _12 Giao duc, Y Te va Muc songnam2011" xfId="1258" xr:uid="{00000000-0005-0000-0000-0000E7040000}"/>
    <cellStyle name="_Book2_10 Market VH, YT, GD, NGTT 2011 _13 Van tai 2012" xfId="1259" xr:uid="{00000000-0005-0000-0000-0000E8040000}"/>
    <cellStyle name="_Book2_10 Market VH, YT, GD, NGTT 2011 _Giaoduc2013(ok)" xfId="1260" xr:uid="{00000000-0005-0000-0000-0000E9040000}"/>
    <cellStyle name="_Book2_10 Market VH, YT, GD, NGTT 2011 _Maket NGTT2012 LN,TS (7-1-2013)" xfId="1261" xr:uid="{00000000-0005-0000-0000-0000EA040000}"/>
    <cellStyle name="_Book2_10 Market VH, YT, GD, NGTT 2011 _Maket NGTT2012 LN,TS (7-1-2013)_Nongnghiep" xfId="1262" xr:uid="{00000000-0005-0000-0000-0000EB040000}"/>
    <cellStyle name="_Book2_10 Market VH, YT, GD, NGTT 2011 _Ngiam_lamnghiep_2011_v2(1)(1)" xfId="1263" xr:uid="{00000000-0005-0000-0000-0000EC040000}"/>
    <cellStyle name="_Book2_10 Market VH, YT, GD, NGTT 2011 _Ngiam_lamnghiep_2011_v2(1)(1)_Nongnghiep" xfId="1264" xr:uid="{00000000-0005-0000-0000-0000ED040000}"/>
    <cellStyle name="_Book2_10 Market VH, YT, GD, NGTT 2011 _NGTT LN,TS 2012 (Chuan)" xfId="1265" xr:uid="{00000000-0005-0000-0000-0000EE040000}"/>
    <cellStyle name="_Book2_10 Market VH, YT, GD, NGTT 2011 _Nien giam TT Vu Nong nghiep 2012(solieu)-gui Vu TH 29-3-2013" xfId="1266" xr:uid="{00000000-0005-0000-0000-0000EF040000}"/>
    <cellStyle name="_Book2_10 Market VH, YT, GD, NGTT 2011 _Nongnghiep" xfId="1267" xr:uid="{00000000-0005-0000-0000-0000F0040000}"/>
    <cellStyle name="_Book2_10 Market VH, YT, GD, NGTT 2011 _Nongnghiep NGDD 2012_cap nhat den 24-5-2013(1)" xfId="1268" xr:uid="{00000000-0005-0000-0000-0000F1040000}"/>
    <cellStyle name="_Book2_10 Market VH, YT, GD, NGTT 2011 _Nongnghiep_Nongnghiep NGDD 2012_cap nhat den 24-5-2013(1)" xfId="1269" xr:uid="{00000000-0005-0000-0000-0000F2040000}"/>
    <cellStyle name="_Book2_10 Market VH, YT, GD, NGTT 2011 _So lieu quoc te TH" xfId="1270" xr:uid="{00000000-0005-0000-0000-0000F3040000}"/>
    <cellStyle name="_Book2_10 Market VH, YT, GD, NGTT 2011 _Xl0000147" xfId="1271" xr:uid="{00000000-0005-0000-0000-0000F4040000}"/>
    <cellStyle name="_Book2_10 Market VH, YT, GD, NGTT 2011 _Xl0000167" xfId="1272" xr:uid="{00000000-0005-0000-0000-0000F5040000}"/>
    <cellStyle name="_Book2_10 Market VH, YT, GD, NGTT 2011 _XNK" xfId="1273" xr:uid="{00000000-0005-0000-0000-0000F6040000}"/>
    <cellStyle name="_Book2_10 Van tai va BCVT (da sua ok)" xfId="1274" xr:uid="{00000000-0005-0000-0000-0000F7040000}"/>
    <cellStyle name="_Book2_10 VH, YT, GD, NGTT 2010 - (OK)" xfId="1275" xr:uid="{00000000-0005-0000-0000-0000F8040000}"/>
    <cellStyle name="_Book2_10 VH, YT, GD, NGTT 2010 - (OK)_Bo sung 04 bieu Cong nghiep" xfId="1276" xr:uid="{00000000-0005-0000-0000-0000F9040000}"/>
    <cellStyle name="_Book2_11 (3)" xfId="1277" xr:uid="{00000000-0005-0000-0000-0000FA040000}"/>
    <cellStyle name="_Book2_11 (3)_04 Doanh nghiep va CSKDCT 2012" xfId="1278" xr:uid="{00000000-0005-0000-0000-0000FB040000}"/>
    <cellStyle name="_Book2_11 (3)_Xl0000167" xfId="1279" xr:uid="{00000000-0005-0000-0000-0000FC040000}"/>
    <cellStyle name="_Book2_12 (2)" xfId="1280" xr:uid="{00000000-0005-0000-0000-0000FD040000}"/>
    <cellStyle name="_Book2_12 (2)_04 Doanh nghiep va CSKDCT 2012" xfId="1281" xr:uid="{00000000-0005-0000-0000-0000FE040000}"/>
    <cellStyle name="_Book2_12 (2)_Xl0000167" xfId="1282" xr:uid="{00000000-0005-0000-0000-0000FF040000}"/>
    <cellStyle name="_Book2_12 Chi so gia 2012(chuan) co so" xfId="1283" xr:uid="{00000000-0005-0000-0000-000000050000}"/>
    <cellStyle name="_Book2_12 Giao duc, Y Te va Muc songnam2011" xfId="1284" xr:uid="{00000000-0005-0000-0000-000001050000}"/>
    <cellStyle name="_Book2_13 Van tai 2012" xfId="1285" xr:uid="{00000000-0005-0000-0000-000002050000}"/>
    <cellStyle name="_Book2_Book1" xfId="1286" xr:uid="{00000000-0005-0000-0000-000003050000}"/>
    <cellStyle name="_Book2_CucThongke-phucdap-Tuan-Anh" xfId="1287" xr:uid="{00000000-0005-0000-0000-000004050000}"/>
    <cellStyle name="_Book2_dan so phan tich 10 nam(moi)" xfId="1288" xr:uid="{00000000-0005-0000-0000-000005050000}"/>
    <cellStyle name="_Book2_Giaoduc2013(ok)" xfId="1289" xr:uid="{00000000-0005-0000-0000-000006050000}"/>
    <cellStyle name="_Book2_GTSXNN" xfId="1290" xr:uid="{00000000-0005-0000-0000-000007050000}"/>
    <cellStyle name="_Book2_GTSXNN_Nongnghiep NGDD 2012_cap nhat den 24-5-2013(1)" xfId="1291" xr:uid="{00000000-0005-0000-0000-000008050000}"/>
    <cellStyle name="_Book2_Maket NGTT2012 LN,TS (7-1-2013)" xfId="1292" xr:uid="{00000000-0005-0000-0000-000009050000}"/>
    <cellStyle name="_Book2_Maket NGTT2012 LN,TS (7-1-2013)_Nongnghiep" xfId="1293" xr:uid="{00000000-0005-0000-0000-00000A050000}"/>
    <cellStyle name="_Book2_Mau" xfId="1294" xr:uid="{00000000-0005-0000-0000-00000B050000}"/>
    <cellStyle name="_Book2_NGDD 2013 Thu chi NSNN " xfId="1295" xr:uid="{00000000-0005-0000-0000-00000C050000}"/>
    <cellStyle name="_Book2_Ngiam_lamnghiep_2011_v2(1)(1)" xfId="1296" xr:uid="{00000000-0005-0000-0000-00000D050000}"/>
    <cellStyle name="_Book2_Ngiam_lamnghiep_2011_v2(1)(1)_Nongnghiep" xfId="1297" xr:uid="{00000000-0005-0000-0000-00000E050000}"/>
    <cellStyle name="_Book2_NGTT LN,TS 2012 (Chuan)" xfId="1298" xr:uid="{00000000-0005-0000-0000-00000F050000}"/>
    <cellStyle name="_Book2_Nien giam day du  Nong nghiep 2010" xfId="1299" xr:uid="{00000000-0005-0000-0000-000010050000}"/>
    <cellStyle name="_Book2_Nien giam TT Vu Nong nghiep 2012(solieu)-gui Vu TH 29-3-2013" xfId="1300" xr:uid="{00000000-0005-0000-0000-000011050000}"/>
    <cellStyle name="_Book2_Nongnghiep" xfId="1301" xr:uid="{00000000-0005-0000-0000-000012050000}"/>
    <cellStyle name="_Book2_Nongnghiep_Bo sung 04 bieu Cong nghiep" xfId="1302" xr:uid="{00000000-0005-0000-0000-000013050000}"/>
    <cellStyle name="_Book2_Nongnghiep_Mau" xfId="1303" xr:uid="{00000000-0005-0000-0000-000014050000}"/>
    <cellStyle name="_Book2_Nongnghiep_NGDD 2013 Thu chi NSNN " xfId="1304" xr:uid="{00000000-0005-0000-0000-000015050000}"/>
    <cellStyle name="_Book2_Nongnghiep_Nongnghiep NGDD 2012_cap nhat den 24-5-2013(1)" xfId="1305" xr:uid="{00000000-0005-0000-0000-000016050000}"/>
    <cellStyle name="_Book2_So lieu quoc te TH" xfId="1306" xr:uid="{00000000-0005-0000-0000-000017050000}"/>
    <cellStyle name="_Book2_So lieu quoc te TH_08 Cong nghiep 2010" xfId="1307" xr:uid="{00000000-0005-0000-0000-000018050000}"/>
    <cellStyle name="_Book2_So lieu quoc te TH_08 Thuong mai va Du lich (Ok)" xfId="1308" xr:uid="{00000000-0005-0000-0000-000019050000}"/>
    <cellStyle name="_Book2_So lieu quoc te TH_09 Chi so gia 2011- VuTKG-1 (Ok)" xfId="1309" xr:uid="{00000000-0005-0000-0000-00001A050000}"/>
    <cellStyle name="_Book2_So lieu quoc te TH_09 Du lich" xfId="1310" xr:uid="{00000000-0005-0000-0000-00001B050000}"/>
    <cellStyle name="_Book2_So lieu quoc te TH_10 Van tai va BCVT (da sua ok)" xfId="1311" xr:uid="{00000000-0005-0000-0000-00001C050000}"/>
    <cellStyle name="_Book2_So lieu quoc te TH_12 Giao duc, Y Te va Muc songnam2011" xfId="1312" xr:uid="{00000000-0005-0000-0000-00001D050000}"/>
    <cellStyle name="_Book2_So lieu quoc te TH_nien giam tom tat du lich va XNK" xfId="1313" xr:uid="{00000000-0005-0000-0000-00001E050000}"/>
    <cellStyle name="_Book2_So lieu quoc te TH_Nongnghiep" xfId="1314" xr:uid="{00000000-0005-0000-0000-00001F050000}"/>
    <cellStyle name="_Book2_So lieu quoc te TH_XNK" xfId="1315" xr:uid="{00000000-0005-0000-0000-000020050000}"/>
    <cellStyle name="_Book2_So lieu quoc te(GDP)" xfId="1316" xr:uid="{00000000-0005-0000-0000-000021050000}"/>
    <cellStyle name="_Book2_So lieu quoc te(GDP)_02  Dan so lao dong(OK)" xfId="1317" xr:uid="{00000000-0005-0000-0000-000022050000}"/>
    <cellStyle name="_Book2_So lieu quoc te(GDP)_03 TKQG va Thu chi NSNN 2012" xfId="1318" xr:uid="{00000000-0005-0000-0000-000023050000}"/>
    <cellStyle name="_Book2_So lieu quoc te(GDP)_04 Doanh nghiep va CSKDCT 2012" xfId="1319" xr:uid="{00000000-0005-0000-0000-000024050000}"/>
    <cellStyle name="_Book2_So lieu quoc te(GDP)_05 Doanh nghiep va Ca the_2011 (Ok)" xfId="1320" xr:uid="{00000000-0005-0000-0000-000025050000}"/>
    <cellStyle name="_Book2_So lieu quoc te(GDP)_07 NGTT CN 2012" xfId="1321" xr:uid="{00000000-0005-0000-0000-000026050000}"/>
    <cellStyle name="_Book2_So lieu quoc te(GDP)_08 Thuong mai Tong muc - Diep" xfId="1322" xr:uid="{00000000-0005-0000-0000-000027050000}"/>
    <cellStyle name="_Book2_So lieu quoc te(GDP)_08 Thuong mai va Du lich (Ok)" xfId="1323" xr:uid="{00000000-0005-0000-0000-000028050000}"/>
    <cellStyle name="_Book2_So lieu quoc te(GDP)_09 Chi so gia 2011- VuTKG-1 (Ok)" xfId="1324" xr:uid="{00000000-0005-0000-0000-000029050000}"/>
    <cellStyle name="_Book2_So lieu quoc te(GDP)_09 Du lich" xfId="1325" xr:uid="{00000000-0005-0000-0000-00002A050000}"/>
    <cellStyle name="_Book2_So lieu quoc te(GDP)_10 Van tai va BCVT (da sua ok)" xfId="1326" xr:uid="{00000000-0005-0000-0000-00002B050000}"/>
    <cellStyle name="_Book2_So lieu quoc te(GDP)_11 (3)" xfId="1327" xr:uid="{00000000-0005-0000-0000-00002C050000}"/>
    <cellStyle name="_Book2_So lieu quoc te(GDP)_11 (3)_04 Doanh nghiep va CSKDCT 2012" xfId="1328" xr:uid="{00000000-0005-0000-0000-00002D050000}"/>
    <cellStyle name="_Book2_So lieu quoc te(GDP)_11 (3)_Xl0000167" xfId="1329" xr:uid="{00000000-0005-0000-0000-00002E050000}"/>
    <cellStyle name="_Book2_So lieu quoc te(GDP)_12 (2)" xfId="1330" xr:uid="{00000000-0005-0000-0000-00002F050000}"/>
    <cellStyle name="_Book2_So lieu quoc te(GDP)_12 (2)_04 Doanh nghiep va CSKDCT 2012" xfId="1331" xr:uid="{00000000-0005-0000-0000-000030050000}"/>
    <cellStyle name="_Book2_So lieu quoc te(GDP)_12 (2)_Xl0000167" xfId="1332" xr:uid="{00000000-0005-0000-0000-000031050000}"/>
    <cellStyle name="_Book2_So lieu quoc te(GDP)_12 Giao duc, Y Te va Muc songnam2011" xfId="1333" xr:uid="{00000000-0005-0000-0000-000032050000}"/>
    <cellStyle name="_Book2_So lieu quoc te(GDP)_12 So lieu quoc te (Ok)" xfId="1334" xr:uid="{00000000-0005-0000-0000-000033050000}"/>
    <cellStyle name="_Book2_So lieu quoc te(GDP)_13 Van tai 2012" xfId="1335" xr:uid="{00000000-0005-0000-0000-000034050000}"/>
    <cellStyle name="_Book2_So lieu quoc te(GDP)_Giaoduc2013(ok)" xfId="1336" xr:uid="{00000000-0005-0000-0000-000035050000}"/>
    <cellStyle name="_Book2_So lieu quoc te(GDP)_Maket NGTT2012 LN,TS (7-1-2013)" xfId="1337" xr:uid="{00000000-0005-0000-0000-000036050000}"/>
    <cellStyle name="_Book2_So lieu quoc te(GDP)_Maket NGTT2012 LN,TS (7-1-2013)_Nongnghiep" xfId="1338" xr:uid="{00000000-0005-0000-0000-000037050000}"/>
    <cellStyle name="_Book2_So lieu quoc te(GDP)_Ngiam_lamnghiep_2011_v2(1)(1)" xfId="1339" xr:uid="{00000000-0005-0000-0000-000038050000}"/>
    <cellStyle name="_Book2_So lieu quoc te(GDP)_Ngiam_lamnghiep_2011_v2(1)(1)_Nongnghiep" xfId="1340" xr:uid="{00000000-0005-0000-0000-000039050000}"/>
    <cellStyle name="_Book2_So lieu quoc te(GDP)_NGTT LN,TS 2012 (Chuan)" xfId="1341" xr:uid="{00000000-0005-0000-0000-00003A050000}"/>
    <cellStyle name="_Book2_So lieu quoc te(GDP)_Nien giam TT Vu Nong nghiep 2012(solieu)-gui Vu TH 29-3-2013" xfId="1342" xr:uid="{00000000-0005-0000-0000-00003B050000}"/>
    <cellStyle name="_Book2_So lieu quoc te(GDP)_Nongnghiep" xfId="1343" xr:uid="{00000000-0005-0000-0000-00003C050000}"/>
    <cellStyle name="_Book2_So lieu quoc te(GDP)_Nongnghiep NGDD 2012_cap nhat den 24-5-2013(1)" xfId="1344" xr:uid="{00000000-0005-0000-0000-00003D050000}"/>
    <cellStyle name="_Book2_So lieu quoc te(GDP)_Nongnghiep_Nongnghiep NGDD 2012_cap nhat den 24-5-2013(1)" xfId="1345" xr:uid="{00000000-0005-0000-0000-00003E050000}"/>
    <cellStyle name="_Book2_So lieu quoc te(GDP)_Xl0000147" xfId="1346" xr:uid="{00000000-0005-0000-0000-00003F050000}"/>
    <cellStyle name="_Book2_So lieu quoc te(GDP)_Xl0000167" xfId="1347" xr:uid="{00000000-0005-0000-0000-000040050000}"/>
    <cellStyle name="_Book2_So lieu quoc te(GDP)_XNK" xfId="1348" xr:uid="{00000000-0005-0000-0000-000041050000}"/>
    <cellStyle name="_Book2_Tong hop NGTT" xfId="1349" xr:uid="{00000000-0005-0000-0000-000042050000}"/>
    <cellStyle name="_Book2_Xl0000147" xfId="1350" xr:uid="{00000000-0005-0000-0000-000043050000}"/>
    <cellStyle name="_Book2_Xl0000167" xfId="1351" xr:uid="{00000000-0005-0000-0000-000044050000}"/>
    <cellStyle name="_Book2_XNK" xfId="1352" xr:uid="{00000000-0005-0000-0000-000045050000}"/>
    <cellStyle name="_Book2_XNK_08 Thuong mai Tong muc - Diep" xfId="1353" xr:uid="{00000000-0005-0000-0000-000046050000}"/>
    <cellStyle name="_Book2_XNK_Bo sung 04 bieu Cong nghiep" xfId="1354" xr:uid="{00000000-0005-0000-0000-000047050000}"/>
    <cellStyle name="_Book2_XNK-2012" xfId="1355" xr:uid="{00000000-0005-0000-0000-000048050000}"/>
    <cellStyle name="_Book2_XNK-Market" xfId="1356" xr:uid="{00000000-0005-0000-0000-000049050000}"/>
    <cellStyle name="_Book4" xfId="1357" xr:uid="{00000000-0005-0000-0000-00004A050000}"/>
    <cellStyle name="_Buuchinh - Market" xfId="1358" xr:uid="{00000000-0005-0000-0000-00004B050000}"/>
    <cellStyle name="_Buuchinh - Market_02  Dan so lao dong(OK)" xfId="1359" xr:uid="{00000000-0005-0000-0000-00004C050000}"/>
    <cellStyle name="_Buuchinh - Market_03 TKQG va Thu chi NSNN 2012" xfId="1360" xr:uid="{00000000-0005-0000-0000-00004D050000}"/>
    <cellStyle name="_Buuchinh - Market_04 Doanh nghiep va CSKDCT 2012" xfId="1361" xr:uid="{00000000-0005-0000-0000-00004E050000}"/>
    <cellStyle name="_Buuchinh - Market_05 Doanh nghiep va Ca the_2011 (Ok)" xfId="1362" xr:uid="{00000000-0005-0000-0000-00004F050000}"/>
    <cellStyle name="_Buuchinh - Market_07 NGTT CN 2012" xfId="1363" xr:uid="{00000000-0005-0000-0000-000050050000}"/>
    <cellStyle name="_Buuchinh - Market_08 Thuong mai Tong muc - Diep" xfId="1364" xr:uid="{00000000-0005-0000-0000-000051050000}"/>
    <cellStyle name="_Buuchinh - Market_08 Thuong mai va Du lich (Ok)" xfId="1365" xr:uid="{00000000-0005-0000-0000-000052050000}"/>
    <cellStyle name="_Buuchinh - Market_09 Chi so gia 2011- VuTKG-1 (Ok)" xfId="1366" xr:uid="{00000000-0005-0000-0000-000053050000}"/>
    <cellStyle name="_Buuchinh - Market_09 Du lich" xfId="1367" xr:uid="{00000000-0005-0000-0000-000054050000}"/>
    <cellStyle name="_Buuchinh - Market_10 Van tai va BCVT (da sua ok)" xfId="1368" xr:uid="{00000000-0005-0000-0000-000055050000}"/>
    <cellStyle name="_Buuchinh - Market_11 (3)" xfId="1369" xr:uid="{00000000-0005-0000-0000-000056050000}"/>
    <cellStyle name="_Buuchinh - Market_11 (3)_04 Doanh nghiep va CSKDCT 2012" xfId="1370" xr:uid="{00000000-0005-0000-0000-000057050000}"/>
    <cellStyle name="_Buuchinh - Market_11 (3)_Xl0000167" xfId="1371" xr:uid="{00000000-0005-0000-0000-000058050000}"/>
    <cellStyle name="_Buuchinh - Market_12 (2)" xfId="1372" xr:uid="{00000000-0005-0000-0000-000059050000}"/>
    <cellStyle name="_Buuchinh - Market_12 (2)_04 Doanh nghiep va CSKDCT 2012" xfId="1373" xr:uid="{00000000-0005-0000-0000-00005A050000}"/>
    <cellStyle name="_Buuchinh - Market_12 (2)_Xl0000167" xfId="1374" xr:uid="{00000000-0005-0000-0000-00005B050000}"/>
    <cellStyle name="_Buuchinh - Market_12 Giao duc, Y Te va Muc songnam2011" xfId="1375" xr:uid="{00000000-0005-0000-0000-00005C050000}"/>
    <cellStyle name="_Buuchinh - Market_13 Van tai 2012" xfId="1376" xr:uid="{00000000-0005-0000-0000-00005D050000}"/>
    <cellStyle name="_Buuchinh - Market_Giaoduc2013(ok)" xfId="1377" xr:uid="{00000000-0005-0000-0000-00005E050000}"/>
    <cellStyle name="_Buuchinh - Market_Maket NGTT2012 LN,TS (7-1-2013)" xfId="1378" xr:uid="{00000000-0005-0000-0000-00005F050000}"/>
    <cellStyle name="_Buuchinh - Market_Maket NGTT2012 LN,TS (7-1-2013)_Nongnghiep" xfId="1379" xr:uid="{00000000-0005-0000-0000-000060050000}"/>
    <cellStyle name="_Buuchinh - Market_Ngiam_lamnghiep_2011_v2(1)(1)" xfId="1380" xr:uid="{00000000-0005-0000-0000-000061050000}"/>
    <cellStyle name="_Buuchinh - Market_Ngiam_lamnghiep_2011_v2(1)(1)_Nongnghiep" xfId="1381" xr:uid="{00000000-0005-0000-0000-000062050000}"/>
    <cellStyle name="_Buuchinh - Market_NGTT LN,TS 2012 (Chuan)" xfId="1382" xr:uid="{00000000-0005-0000-0000-000063050000}"/>
    <cellStyle name="_Buuchinh - Market_Nien giam TT Vu Nong nghiep 2012(solieu)-gui Vu TH 29-3-2013" xfId="1383" xr:uid="{00000000-0005-0000-0000-000064050000}"/>
    <cellStyle name="_Buuchinh - Market_Nongnghiep" xfId="1384" xr:uid="{00000000-0005-0000-0000-000065050000}"/>
    <cellStyle name="_Buuchinh - Market_Nongnghiep NGDD 2012_cap nhat den 24-5-2013(1)" xfId="1385" xr:uid="{00000000-0005-0000-0000-000066050000}"/>
    <cellStyle name="_Buuchinh - Market_Nongnghiep_Nongnghiep NGDD 2012_cap nhat den 24-5-2013(1)" xfId="1386" xr:uid="{00000000-0005-0000-0000-000067050000}"/>
    <cellStyle name="_Buuchinh - Market_Xl0000147" xfId="1387" xr:uid="{00000000-0005-0000-0000-000068050000}"/>
    <cellStyle name="_Buuchinh - Market_Xl0000167" xfId="1388" xr:uid="{00000000-0005-0000-0000-000069050000}"/>
    <cellStyle name="_Buuchinh - Market_XNK" xfId="1389" xr:uid="{00000000-0005-0000-0000-00006A050000}"/>
    <cellStyle name="_csGDPngVN" xfId="1390" xr:uid="{00000000-0005-0000-0000-00006B050000}"/>
    <cellStyle name="_CSKDCT 2010" xfId="1391" xr:uid="{00000000-0005-0000-0000-00006C050000}"/>
    <cellStyle name="_CSKDCT 2010_Bo sung 04 bieu Cong nghiep" xfId="1392" xr:uid="{00000000-0005-0000-0000-00006D050000}"/>
    <cellStyle name="_da sua bo nam 2000 VT- 2011 - NGTT diep" xfId="1393" xr:uid="{00000000-0005-0000-0000-00006E050000}"/>
    <cellStyle name="_da sua bo nam 2000 VT- 2011 - NGTT diep_02  Dan so lao dong(OK)" xfId="1394" xr:uid="{00000000-0005-0000-0000-00006F050000}"/>
    <cellStyle name="_da sua bo nam 2000 VT- 2011 - NGTT diep_03 TKQG va Thu chi NSNN 2012" xfId="1395" xr:uid="{00000000-0005-0000-0000-000070050000}"/>
    <cellStyle name="_da sua bo nam 2000 VT- 2011 - NGTT diep_04 Doanh nghiep va CSKDCT 2012" xfId="1396" xr:uid="{00000000-0005-0000-0000-000071050000}"/>
    <cellStyle name="_da sua bo nam 2000 VT- 2011 - NGTT diep_05 Doanh nghiep va Ca the_2011 (Ok)" xfId="1397" xr:uid="{00000000-0005-0000-0000-000072050000}"/>
    <cellStyle name="_da sua bo nam 2000 VT- 2011 - NGTT diep_07 NGTT CN 2012" xfId="1398" xr:uid="{00000000-0005-0000-0000-000073050000}"/>
    <cellStyle name="_da sua bo nam 2000 VT- 2011 - NGTT diep_08 Thuong mai Tong muc - Diep" xfId="1399" xr:uid="{00000000-0005-0000-0000-000074050000}"/>
    <cellStyle name="_da sua bo nam 2000 VT- 2011 - NGTT diep_08 Thuong mai va Du lich (Ok)" xfId="1400" xr:uid="{00000000-0005-0000-0000-000075050000}"/>
    <cellStyle name="_da sua bo nam 2000 VT- 2011 - NGTT diep_09 Chi so gia 2011- VuTKG-1 (Ok)" xfId="1401" xr:uid="{00000000-0005-0000-0000-000076050000}"/>
    <cellStyle name="_da sua bo nam 2000 VT- 2011 - NGTT diep_09 Du lich" xfId="1402" xr:uid="{00000000-0005-0000-0000-000077050000}"/>
    <cellStyle name="_da sua bo nam 2000 VT- 2011 - NGTT diep_10 Van tai va BCVT (da sua ok)" xfId="1403" xr:uid="{00000000-0005-0000-0000-000078050000}"/>
    <cellStyle name="_da sua bo nam 2000 VT- 2011 - NGTT diep_11 (3)" xfId="1404" xr:uid="{00000000-0005-0000-0000-000079050000}"/>
    <cellStyle name="_da sua bo nam 2000 VT- 2011 - NGTT diep_11 (3)_04 Doanh nghiep va CSKDCT 2012" xfId="1405" xr:uid="{00000000-0005-0000-0000-00007A050000}"/>
    <cellStyle name="_da sua bo nam 2000 VT- 2011 - NGTT diep_11 (3)_Xl0000167" xfId="1406" xr:uid="{00000000-0005-0000-0000-00007B050000}"/>
    <cellStyle name="_da sua bo nam 2000 VT- 2011 - NGTT diep_12 (2)" xfId="1407" xr:uid="{00000000-0005-0000-0000-00007C050000}"/>
    <cellStyle name="_da sua bo nam 2000 VT- 2011 - NGTT diep_12 (2)_04 Doanh nghiep va CSKDCT 2012" xfId="1408" xr:uid="{00000000-0005-0000-0000-00007D050000}"/>
    <cellStyle name="_da sua bo nam 2000 VT- 2011 - NGTT diep_12 (2)_Xl0000167" xfId="1409" xr:uid="{00000000-0005-0000-0000-00007E050000}"/>
    <cellStyle name="_da sua bo nam 2000 VT- 2011 - NGTT diep_12 Giao duc, Y Te va Muc songnam2011" xfId="1410" xr:uid="{00000000-0005-0000-0000-00007F050000}"/>
    <cellStyle name="_da sua bo nam 2000 VT- 2011 - NGTT diep_13 Van tai 2012" xfId="1411" xr:uid="{00000000-0005-0000-0000-000080050000}"/>
    <cellStyle name="_da sua bo nam 2000 VT- 2011 - NGTT diep_Giaoduc2013(ok)" xfId="1412" xr:uid="{00000000-0005-0000-0000-000081050000}"/>
    <cellStyle name="_da sua bo nam 2000 VT- 2011 - NGTT diep_Maket NGTT2012 LN,TS (7-1-2013)" xfId="1413" xr:uid="{00000000-0005-0000-0000-000082050000}"/>
    <cellStyle name="_da sua bo nam 2000 VT- 2011 - NGTT diep_Maket NGTT2012 LN,TS (7-1-2013)_Nongnghiep" xfId="1414" xr:uid="{00000000-0005-0000-0000-000083050000}"/>
    <cellStyle name="_da sua bo nam 2000 VT- 2011 - NGTT diep_Ngiam_lamnghiep_2011_v2(1)(1)" xfId="1415" xr:uid="{00000000-0005-0000-0000-000084050000}"/>
    <cellStyle name="_da sua bo nam 2000 VT- 2011 - NGTT diep_Ngiam_lamnghiep_2011_v2(1)(1)_Nongnghiep" xfId="1416" xr:uid="{00000000-0005-0000-0000-000085050000}"/>
    <cellStyle name="_da sua bo nam 2000 VT- 2011 - NGTT diep_NGTT LN,TS 2012 (Chuan)" xfId="1417" xr:uid="{00000000-0005-0000-0000-000086050000}"/>
    <cellStyle name="_da sua bo nam 2000 VT- 2011 - NGTT diep_Nien giam TT Vu Nong nghiep 2012(solieu)-gui Vu TH 29-3-2013" xfId="1418" xr:uid="{00000000-0005-0000-0000-000087050000}"/>
    <cellStyle name="_da sua bo nam 2000 VT- 2011 - NGTT diep_Nongnghiep" xfId="1419" xr:uid="{00000000-0005-0000-0000-000088050000}"/>
    <cellStyle name="_da sua bo nam 2000 VT- 2011 - NGTT diep_Nongnghiep NGDD 2012_cap nhat den 24-5-2013(1)" xfId="1420" xr:uid="{00000000-0005-0000-0000-000089050000}"/>
    <cellStyle name="_da sua bo nam 2000 VT- 2011 - NGTT diep_Nongnghiep_Nongnghiep NGDD 2012_cap nhat den 24-5-2013(1)" xfId="1421" xr:uid="{00000000-0005-0000-0000-00008A050000}"/>
    <cellStyle name="_da sua bo nam 2000 VT- 2011 - NGTT diep_Xl0000147" xfId="1422" xr:uid="{00000000-0005-0000-0000-00008B050000}"/>
    <cellStyle name="_da sua bo nam 2000 VT- 2011 - NGTT diep_Xl0000167" xfId="1423" xr:uid="{00000000-0005-0000-0000-00008C050000}"/>
    <cellStyle name="_da sua bo nam 2000 VT- 2011 - NGTT diep_XNK" xfId="1424" xr:uid="{00000000-0005-0000-0000-00008D050000}"/>
    <cellStyle name="_Doi Ngheo(TV)" xfId="1425" xr:uid="{00000000-0005-0000-0000-00008E050000}"/>
    <cellStyle name="_Du lich" xfId="1426" xr:uid="{00000000-0005-0000-0000-00008F050000}"/>
    <cellStyle name="_Du lich_02  Dan so lao dong(OK)" xfId="1427" xr:uid="{00000000-0005-0000-0000-000090050000}"/>
    <cellStyle name="_Du lich_03 TKQG va Thu chi NSNN 2012" xfId="1428" xr:uid="{00000000-0005-0000-0000-000091050000}"/>
    <cellStyle name="_Du lich_04 Doanh nghiep va CSKDCT 2012" xfId="1429" xr:uid="{00000000-0005-0000-0000-000092050000}"/>
    <cellStyle name="_Du lich_05 Doanh nghiep va Ca the_2011 (Ok)" xfId="1430" xr:uid="{00000000-0005-0000-0000-000093050000}"/>
    <cellStyle name="_Du lich_07 NGTT CN 2012" xfId="1431" xr:uid="{00000000-0005-0000-0000-000094050000}"/>
    <cellStyle name="_Du lich_08 Thuong mai Tong muc - Diep" xfId="1432" xr:uid="{00000000-0005-0000-0000-000095050000}"/>
    <cellStyle name="_Du lich_08 Thuong mai va Du lich (Ok)" xfId="1433" xr:uid="{00000000-0005-0000-0000-000096050000}"/>
    <cellStyle name="_Du lich_09 Chi so gia 2011- VuTKG-1 (Ok)" xfId="1434" xr:uid="{00000000-0005-0000-0000-000097050000}"/>
    <cellStyle name="_Du lich_09 Du lich" xfId="1435" xr:uid="{00000000-0005-0000-0000-000098050000}"/>
    <cellStyle name="_Du lich_10 Van tai va BCVT (da sua ok)" xfId="1436" xr:uid="{00000000-0005-0000-0000-000099050000}"/>
    <cellStyle name="_Du lich_11 (3)" xfId="1437" xr:uid="{00000000-0005-0000-0000-00009A050000}"/>
    <cellStyle name="_Du lich_11 (3)_04 Doanh nghiep va CSKDCT 2012" xfId="1438" xr:uid="{00000000-0005-0000-0000-00009B050000}"/>
    <cellStyle name="_Du lich_11 (3)_Xl0000167" xfId="1439" xr:uid="{00000000-0005-0000-0000-00009C050000}"/>
    <cellStyle name="_Du lich_12 (2)" xfId="1440" xr:uid="{00000000-0005-0000-0000-00009D050000}"/>
    <cellStyle name="_Du lich_12 (2)_04 Doanh nghiep va CSKDCT 2012" xfId="1441" xr:uid="{00000000-0005-0000-0000-00009E050000}"/>
    <cellStyle name="_Du lich_12 (2)_Xl0000167" xfId="1442" xr:uid="{00000000-0005-0000-0000-00009F050000}"/>
    <cellStyle name="_Du lich_12 Giao duc, Y Te va Muc songnam2011" xfId="1443" xr:uid="{00000000-0005-0000-0000-0000A0050000}"/>
    <cellStyle name="_Du lich_13 Van tai 2012" xfId="1444" xr:uid="{00000000-0005-0000-0000-0000A1050000}"/>
    <cellStyle name="_Du lich_Giaoduc2013(ok)" xfId="1445" xr:uid="{00000000-0005-0000-0000-0000A2050000}"/>
    <cellStyle name="_Du lich_Maket NGTT2012 LN,TS (7-1-2013)" xfId="1446" xr:uid="{00000000-0005-0000-0000-0000A3050000}"/>
    <cellStyle name="_Du lich_Maket NGTT2012 LN,TS (7-1-2013)_Nongnghiep" xfId="1447" xr:uid="{00000000-0005-0000-0000-0000A4050000}"/>
    <cellStyle name="_Du lich_Ngiam_lamnghiep_2011_v2(1)(1)" xfId="1448" xr:uid="{00000000-0005-0000-0000-0000A5050000}"/>
    <cellStyle name="_Du lich_Ngiam_lamnghiep_2011_v2(1)(1)_Nongnghiep" xfId="1449" xr:uid="{00000000-0005-0000-0000-0000A6050000}"/>
    <cellStyle name="_Du lich_NGTT LN,TS 2012 (Chuan)" xfId="1450" xr:uid="{00000000-0005-0000-0000-0000A7050000}"/>
    <cellStyle name="_Du lich_Nien giam TT Vu Nong nghiep 2012(solieu)-gui Vu TH 29-3-2013" xfId="1451" xr:uid="{00000000-0005-0000-0000-0000A8050000}"/>
    <cellStyle name="_Du lich_Nongnghiep" xfId="1452" xr:uid="{00000000-0005-0000-0000-0000A9050000}"/>
    <cellStyle name="_Du lich_Nongnghiep NGDD 2012_cap nhat den 24-5-2013(1)" xfId="1453" xr:uid="{00000000-0005-0000-0000-0000AA050000}"/>
    <cellStyle name="_Du lich_Nongnghiep_Nongnghiep NGDD 2012_cap nhat den 24-5-2013(1)" xfId="1454" xr:uid="{00000000-0005-0000-0000-0000AB050000}"/>
    <cellStyle name="_Du lich_Xl0000147" xfId="1455" xr:uid="{00000000-0005-0000-0000-0000AC050000}"/>
    <cellStyle name="_Du lich_Xl0000167" xfId="1456" xr:uid="{00000000-0005-0000-0000-0000AD050000}"/>
    <cellStyle name="_Du lich_XNK" xfId="1457" xr:uid="{00000000-0005-0000-0000-0000AE050000}"/>
    <cellStyle name="_KT (2)" xfId="1458" xr:uid="{00000000-0005-0000-0000-0000AF050000}"/>
    <cellStyle name="_KT (2)_1" xfId="1459" xr:uid="{00000000-0005-0000-0000-0000B0050000}"/>
    <cellStyle name="_KT (2)_2" xfId="1460" xr:uid="{00000000-0005-0000-0000-0000B1050000}"/>
    <cellStyle name="_KT (2)_2_TG-TH" xfId="1461" xr:uid="{00000000-0005-0000-0000-0000B2050000}"/>
    <cellStyle name="_KT (2)_3" xfId="1462" xr:uid="{00000000-0005-0000-0000-0000B3050000}"/>
    <cellStyle name="_KT (2)_3_TG-TH" xfId="1463" xr:uid="{00000000-0005-0000-0000-0000B4050000}"/>
    <cellStyle name="_KT (2)_4" xfId="1464" xr:uid="{00000000-0005-0000-0000-0000B5050000}"/>
    <cellStyle name="_KT (2)_4_TG-TH" xfId="1465" xr:uid="{00000000-0005-0000-0000-0000B6050000}"/>
    <cellStyle name="_KT (2)_5" xfId="1466" xr:uid="{00000000-0005-0000-0000-0000B7050000}"/>
    <cellStyle name="_KT (2)_TG-TH" xfId="1467" xr:uid="{00000000-0005-0000-0000-0000B8050000}"/>
    <cellStyle name="_KT_TG" xfId="1468" xr:uid="{00000000-0005-0000-0000-0000B9050000}"/>
    <cellStyle name="_KT_TG_1" xfId="1469" xr:uid="{00000000-0005-0000-0000-0000BA050000}"/>
    <cellStyle name="_KT_TG_2" xfId="1470" xr:uid="{00000000-0005-0000-0000-0000BB050000}"/>
    <cellStyle name="_KT_TG_3" xfId="1471" xr:uid="{00000000-0005-0000-0000-0000BC050000}"/>
    <cellStyle name="_KT_TG_4" xfId="1472" xr:uid="{00000000-0005-0000-0000-0000BD050000}"/>
    <cellStyle name="_NGTK-tomtat-2010-DSLD-10-3-2011_final_4" xfId="1473" xr:uid="{00000000-0005-0000-0000-0000BE050000}"/>
    <cellStyle name="_NGTK-tomtat-2010-DSLD-10-3-2011_final_4_01 Don vi HC" xfId="1474" xr:uid="{00000000-0005-0000-0000-0000BF050000}"/>
    <cellStyle name="_NGTK-tomtat-2010-DSLD-10-3-2011_final_4_02 Danso_Laodong 2012(chuan) CO SO" xfId="1475" xr:uid="{00000000-0005-0000-0000-0000C0050000}"/>
    <cellStyle name="_NGTK-tomtat-2010-DSLD-10-3-2011_final_4_04 Doanh nghiep va CSKDCT 2012" xfId="1476" xr:uid="{00000000-0005-0000-0000-0000C1050000}"/>
    <cellStyle name="_NGTK-tomtat-2010-DSLD-10-3-2011_final_4_NGDD 2013 Thu chi NSNN " xfId="1477" xr:uid="{00000000-0005-0000-0000-0000C2050000}"/>
    <cellStyle name="_NGTK-tomtat-2010-DSLD-10-3-2011_final_4_Nien giam KT_TV 2010" xfId="1478" xr:uid="{00000000-0005-0000-0000-0000C3050000}"/>
    <cellStyle name="_NGTK-tomtat-2010-DSLD-10-3-2011_final_4_Xl0000167" xfId="1479" xr:uid="{00000000-0005-0000-0000-0000C4050000}"/>
    <cellStyle name="_NGTT 2011 - XNK" xfId="1480" xr:uid="{00000000-0005-0000-0000-0000C5050000}"/>
    <cellStyle name="_NGTT 2011 - XNK - Market dasua" xfId="1481" xr:uid="{00000000-0005-0000-0000-0000C6050000}"/>
    <cellStyle name="_NGTT 2011 - XNK - Market dasua_02  Dan so lao dong(OK)" xfId="1482" xr:uid="{00000000-0005-0000-0000-0000C7050000}"/>
    <cellStyle name="_NGTT 2011 - XNK - Market dasua_03 TKQG va Thu chi NSNN 2012" xfId="1483" xr:uid="{00000000-0005-0000-0000-0000C8050000}"/>
    <cellStyle name="_NGTT 2011 - XNK - Market dasua_04 Doanh nghiep va CSKDCT 2012" xfId="1484" xr:uid="{00000000-0005-0000-0000-0000C9050000}"/>
    <cellStyle name="_NGTT 2011 - XNK - Market dasua_05 Doanh nghiep va Ca the_2011 (Ok)" xfId="1485" xr:uid="{00000000-0005-0000-0000-0000CA050000}"/>
    <cellStyle name="_NGTT 2011 - XNK - Market dasua_07 NGTT CN 2012" xfId="1486" xr:uid="{00000000-0005-0000-0000-0000CB050000}"/>
    <cellStyle name="_NGTT 2011 - XNK - Market dasua_08 Thuong mai Tong muc - Diep" xfId="1487" xr:uid="{00000000-0005-0000-0000-0000CC050000}"/>
    <cellStyle name="_NGTT 2011 - XNK - Market dasua_08 Thuong mai va Du lich (Ok)" xfId="1488" xr:uid="{00000000-0005-0000-0000-0000CD050000}"/>
    <cellStyle name="_NGTT 2011 - XNK - Market dasua_09 Chi so gia 2011- VuTKG-1 (Ok)" xfId="1489" xr:uid="{00000000-0005-0000-0000-0000CE050000}"/>
    <cellStyle name="_NGTT 2011 - XNK - Market dasua_09 Du lich" xfId="1490" xr:uid="{00000000-0005-0000-0000-0000CF050000}"/>
    <cellStyle name="_NGTT 2011 - XNK - Market dasua_10 Van tai va BCVT (da sua ok)" xfId="1491" xr:uid="{00000000-0005-0000-0000-0000D0050000}"/>
    <cellStyle name="_NGTT 2011 - XNK - Market dasua_11 (3)" xfId="1492" xr:uid="{00000000-0005-0000-0000-0000D1050000}"/>
    <cellStyle name="_NGTT 2011 - XNK - Market dasua_11 (3)_04 Doanh nghiep va CSKDCT 2012" xfId="1493" xr:uid="{00000000-0005-0000-0000-0000D2050000}"/>
    <cellStyle name="_NGTT 2011 - XNK - Market dasua_11 (3)_Xl0000167" xfId="1494" xr:uid="{00000000-0005-0000-0000-0000D3050000}"/>
    <cellStyle name="_NGTT 2011 - XNK - Market dasua_12 (2)" xfId="1495" xr:uid="{00000000-0005-0000-0000-0000D4050000}"/>
    <cellStyle name="_NGTT 2011 - XNK - Market dasua_12 (2)_04 Doanh nghiep va CSKDCT 2012" xfId="1496" xr:uid="{00000000-0005-0000-0000-0000D5050000}"/>
    <cellStyle name="_NGTT 2011 - XNK - Market dasua_12 (2)_Xl0000167" xfId="1497" xr:uid="{00000000-0005-0000-0000-0000D6050000}"/>
    <cellStyle name="_NGTT 2011 - XNK - Market dasua_12 Giao duc, Y Te va Muc songnam2011" xfId="1498" xr:uid="{00000000-0005-0000-0000-0000D7050000}"/>
    <cellStyle name="_NGTT 2011 - XNK - Market dasua_13 Van tai 2012" xfId="1499" xr:uid="{00000000-0005-0000-0000-0000D8050000}"/>
    <cellStyle name="_NGTT 2011 - XNK - Market dasua_Giaoduc2013(ok)" xfId="1500" xr:uid="{00000000-0005-0000-0000-0000D9050000}"/>
    <cellStyle name="_NGTT 2011 - XNK - Market dasua_Maket NGTT2012 LN,TS (7-1-2013)" xfId="1501" xr:uid="{00000000-0005-0000-0000-0000DA050000}"/>
    <cellStyle name="_NGTT 2011 - XNK - Market dasua_Maket NGTT2012 LN,TS (7-1-2013)_Nongnghiep" xfId="1502" xr:uid="{00000000-0005-0000-0000-0000DB050000}"/>
    <cellStyle name="_NGTT 2011 - XNK - Market dasua_Ngiam_lamnghiep_2011_v2(1)(1)" xfId="1503" xr:uid="{00000000-0005-0000-0000-0000DC050000}"/>
    <cellStyle name="_NGTT 2011 - XNK - Market dasua_Ngiam_lamnghiep_2011_v2(1)(1)_Nongnghiep" xfId="1504" xr:uid="{00000000-0005-0000-0000-0000DD050000}"/>
    <cellStyle name="_NGTT 2011 - XNK - Market dasua_NGTT LN,TS 2012 (Chuan)" xfId="1505" xr:uid="{00000000-0005-0000-0000-0000DE050000}"/>
    <cellStyle name="_NGTT 2011 - XNK - Market dasua_Nien giam TT Vu Nong nghiep 2012(solieu)-gui Vu TH 29-3-2013" xfId="1506" xr:uid="{00000000-0005-0000-0000-0000DF050000}"/>
    <cellStyle name="_NGTT 2011 - XNK - Market dasua_Nongnghiep" xfId="1507" xr:uid="{00000000-0005-0000-0000-0000E0050000}"/>
    <cellStyle name="_NGTT 2011 - XNK - Market dasua_Nongnghiep NGDD 2012_cap nhat den 24-5-2013(1)" xfId="1508" xr:uid="{00000000-0005-0000-0000-0000E1050000}"/>
    <cellStyle name="_NGTT 2011 - XNK - Market dasua_Nongnghiep_Nongnghiep NGDD 2012_cap nhat den 24-5-2013(1)" xfId="1509" xr:uid="{00000000-0005-0000-0000-0000E2050000}"/>
    <cellStyle name="_NGTT 2011 - XNK - Market dasua_Xl0000147" xfId="1510" xr:uid="{00000000-0005-0000-0000-0000E3050000}"/>
    <cellStyle name="_NGTT 2011 - XNK - Market dasua_Xl0000167" xfId="1511" xr:uid="{00000000-0005-0000-0000-0000E4050000}"/>
    <cellStyle name="_NGTT 2011 - XNK - Market dasua_XNK" xfId="1512" xr:uid="{00000000-0005-0000-0000-0000E5050000}"/>
    <cellStyle name="_Nonglamthuysan" xfId="1513" xr:uid="{00000000-0005-0000-0000-0000E6050000}"/>
    <cellStyle name="_Nonglamthuysan_02  Dan so lao dong(OK)" xfId="1514" xr:uid="{00000000-0005-0000-0000-0000E7050000}"/>
    <cellStyle name="_Nonglamthuysan_03 TKQG va Thu chi NSNN 2012" xfId="1515" xr:uid="{00000000-0005-0000-0000-0000E8050000}"/>
    <cellStyle name="_Nonglamthuysan_04 Doanh nghiep va CSKDCT 2012" xfId="1516" xr:uid="{00000000-0005-0000-0000-0000E9050000}"/>
    <cellStyle name="_Nonglamthuysan_05 Doanh nghiep va Ca the_2011 (Ok)" xfId="1517" xr:uid="{00000000-0005-0000-0000-0000EA050000}"/>
    <cellStyle name="_Nonglamthuysan_07 NGTT CN 2012" xfId="1518" xr:uid="{00000000-0005-0000-0000-0000EB050000}"/>
    <cellStyle name="_Nonglamthuysan_08 Thuong mai Tong muc - Diep" xfId="1519" xr:uid="{00000000-0005-0000-0000-0000EC050000}"/>
    <cellStyle name="_Nonglamthuysan_08 Thuong mai va Du lich (Ok)" xfId="1520" xr:uid="{00000000-0005-0000-0000-0000ED050000}"/>
    <cellStyle name="_Nonglamthuysan_09 Chi so gia 2011- VuTKG-1 (Ok)" xfId="1521" xr:uid="{00000000-0005-0000-0000-0000EE050000}"/>
    <cellStyle name="_Nonglamthuysan_09 Du lich" xfId="1522" xr:uid="{00000000-0005-0000-0000-0000EF050000}"/>
    <cellStyle name="_Nonglamthuysan_10 Van tai va BCVT (da sua ok)" xfId="1523" xr:uid="{00000000-0005-0000-0000-0000F0050000}"/>
    <cellStyle name="_Nonglamthuysan_11 (3)" xfId="1524" xr:uid="{00000000-0005-0000-0000-0000F1050000}"/>
    <cellStyle name="_Nonglamthuysan_11 (3)_04 Doanh nghiep va CSKDCT 2012" xfId="1525" xr:uid="{00000000-0005-0000-0000-0000F2050000}"/>
    <cellStyle name="_Nonglamthuysan_11 (3)_Xl0000167" xfId="1526" xr:uid="{00000000-0005-0000-0000-0000F3050000}"/>
    <cellStyle name="_Nonglamthuysan_12 (2)" xfId="1527" xr:uid="{00000000-0005-0000-0000-0000F4050000}"/>
    <cellStyle name="_Nonglamthuysan_12 (2)_04 Doanh nghiep va CSKDCT 2012" xfId="1528" xr:uid="{00000000-0005-0000-0000-0000F5050000}"/>
    <cellStyle name="_Nonglamthuysan_12 (2)_Xl0000167" xfId="1529" xr:uid="{00000000-0005-0000-0000-0000F6050000}"/>
    <cellStyle name="_Nonglamthuysan_12 Giao duc, Y Te va Muc songnam2011" xfId="1530" xr:uid="{00000000-0005-0000-0000-0000F7050000}"/>
    <cellStyle name="_Nonglamthuysan_13 Van tai 2012" xfId="1531" xr:uid="{00000000-0005-0000-0000-0000F8050000}"/>
    <cellStyle name="_Nonglamthuysan_Giaoduc2013(ok)" xfId="1532" xr:uid="{00000000-0005-0000-0000-0000F9050000}"/>
    <cellStyle name="_Nonglamthuysan_Maket NGTT2012 LN,TS (7-1-2013)" xfId="1533" xr:uid="{00000000-0005-0000-0000-0000FA050000}"/>
    <cellStyle name="_Nonglamthuysan_Maket NGTT2012 LN,TS (7-1-2013)_Nongnghiep" xfId="1534" xr:uid="{00000000-0005-0000-0000-0000FB050000}"/>
    <cellStyle name="_Nonglamthuysan_Ngiam_lamnghiep_2011_v2(1)(1)" xfId="1535" xr:uid="{00000000-0005-0000-0000-0000FC050000}"/>
    <cellStyle name="_Nonglamthuysan_Ngiam_lamnghiep_2011_v2(1)(1)_Nongnghiep" xfId="1536" xr:uid="{00000000-0005-0000-0000-0000FD050000}"/>
    <cellStyle name="_Nonglamthuysan_NGTT LN,TS 2012 (Chuan)" xfId="1537" xr:uid="{00000000-0005-0000-0000-0000FE050000}"/>
    <cellStyle name="_Nonglamthuysan_Nien giam TT Vu Nong nghiep 2012(solieu)-gui Vu TH 29-3-2013" xfId="1538" xr:uid="{00000000-0005-0000-0000-0000FF050000}"/>
    <cellStyle name="_Nonglamthuysan_Nongnghiep" xfId="1539" xr:uid="{00000000-0005-0000-0000-000000060000}"/>
    <cellStyle name="_Nonglamthuysan_Nongnghiep NGDD 2012_cap nhat den 24-5-2013(1)" xfId="1540" xr:uid="{00000000-0005-0000-0000-000001060000}"/>
    <cellStyle name="_Nonglamthuysan_Nongnghiep_Nongnghiep NGDD 2012_cap nhat den 24-5-2013(1)" xfId="1541" xr:uid="{00000000-0005-0000-0000-000002060000}"/>
    <cellStyle name="_Nonglamthuysan_Xl0000147" xfId="1542" xr:uid="{00000000-0005-0000-0000-000003060000}"/>
    <cellStyle name="_Nonglamthuysan_Xl0000167" xfId="1543" xr:uid="{00000000-0005-0000-0000-000004060000}"/>
    <cellStyle name="_Nonglamthuysan_XNK" xfId="1544" xr:uid="{00000000-0005-0000-0000-000005060000}"/>
    <cellStyle name="_NSNN" xfId="1545" xr:uid="{00000000-0005-0000-0000-000006060000}"/>
    <cellStyle name="_So lieu quoc te TH" xfId="1546" xr:uid="{00000000-0005-0000-0000-000007060000}"/>
    <cellStyle name="_So lieu quoc te TH_02  Dan so lao dong(OK)" xfId="1547" xr:uid="{00000000-0005-0000-0000-000008060000}"/>
    <cellStyle name="_So lieu quoc te TH_03 TKQG va Thu chi NSNN 2012" xfId="1548" xr:uid="{00000000-0005-0000-0000-000009060000}"/>
    <cellStyle name="_So lieu quoc te TH_04 Doanh nghiep va CSKDCT 2012" xfId="1549" xr:uid="{00000000-0005-0000-0000-00000A060000}"/>
    <cellStyle name="_So lieu quoc te TH_05 Doanh nghiep va Ca the_2011 (Ok)" xfId="1550" xr:uid="{00000000-0005-0000-0000-00000B060000}"/>
    <cellStyle name="_So lieu quoc te TH_07 NGTT CN 2012" xfId="1551" xr:uid="{00000000-0005-0000-0000-00000C060000}"/>
    <cellStyle name="_So lieu quoc te TH_08 Thuong mai Tong muc - Diep" xfId="1552" xr:uid="{00000000-0005-0000-0000-00000D060000}"/>
    <cellStyle name="_So lieu quoc te TH_08 Thuong mai va Du lich (Ok)" xfId="1553" xr:uid="{00000000-0005-0000-0000-00000E060000}"/>
    <cellStyle name="_So lieu quoc te TH_09 Chi so gia 2011- VuTKG-1 (Ok)" xfId="1554" xr:uid="{00000000-0005-0000-0000-00000F060000}"/>
    <cellStyle name="_So lieu quoc te TH_09 Du lich" xfId="1555" xr:uid="{00000000-0005-0000-0000-000010060000}"/>
    <cellStyle name="_So lieu quoc te TH_10 Van tai va BCVT (da sua ok)" xfId="1556" xr:uid="{00000000-0005-0000-0000-000011060000}"/>
    <cellStyle name="_So lieu quoc te TH_11 (3)" xfId="1557" xr:uid="{00000000-0005-0000-0000-000012060000}"/>
    <cellStyle name="_So lieu quoc te TH_11 (3)_04 Doanh nghiep va CSKDCT 2012" xfId="1558" xr:uid="{00000000-0005-0000-0000-000013060000}"/>
    <cellStyle name="_So lieu quoc te TH_11 (3)_Xl0000167" xfId="1559" xr:uid="{00000000-0005-0000-0000-000014060000}"/>
    <cellStyle name="_So lieu quoc te TH_12 (2)" xfId="1560" xr:uid="{00000000-0005-0000-0000-000015060000}"/>
    <cellStyle name="_So lieu quoc te TH_12 (2)_04 Doanh nghiep va CSKDCT 2012" xfId="1561" xr:uid="{00000000-0005-0000-0000-000016060000}"/>
    <cellStyle name="_So lieu quoc te TH_12 (2)_Xl0000167" xfId="1562" xr:uid="{00000000-0005-0000-0000-000017060000}"/>
    <cellStyle name="_So lieu quoc te TH_12 Giao duc, Y Te va Muc songnam2011" xfId="1563" xr:uid="{00000000-0005-0000-0000-000018060000}"/>
    <cellStyle name="_So lieu quoc te TH_13 Van tai 2012" xfId="1564" xr:uid="{00000000-0005-0000-0000-000019060000}"/>
    <cellStyle name="_So lieu quoc te TH_Giaoduc2013(ok)" xfId="1565" xr:uid="{00000000-0005-0000-0000-00001A060000}"/>
    <cellStyle name="_So lieu quoc te TH_Maket NGTT2012 LN,TS (7-1-2013)" xfId="1566" xr:uid="{00000000-0005-0000-0000-00001B060000}"/>
    <cellStyle name="_So lieu quoc te TH_Maket NGTT2012 LN,TS (7-1-2013)_Nongnghiep" xfId="1567" xr:uid="{00000000-0005-0000-0000-00001C060000}"/>
    <cellStyle name="_So lieu quoc te TH_Ngiam_lamnghiep_2011_v2(1)(1)" xfId="1568" xr:uid="{00000000-0005-0000-0000-00001D060000}"/>
    <cellStyle name="_So lieu quoc te TH_Ngiam_lamnghiep_2011_v2(1)(1)_Nongnghiep" xfId="1569" xr:uid="{00000000-0005-0000-0000-00001E060000}"/>
    <cellStyle name="_So lieu quoc te TH_NGTT LN,TS 2012 (Chuan)" xfId="1570" xr:uid="{00000000-0005-0000-0000-00001F060000}"/>
    <cellStyle name="_So lieu quoc te TH_Nien giam TT Vu Nong nghiep 2012(solieu)-gui Vu TH 29-3-2013" xfId="1571" xr:uid="{00000000-0005-0000-0000-000020060000}"/>
    <cellStyle name="_So lieu quoc te TH_Nongnghiep" xfId="1572" xr:uid="{00000000-0005-0000-0000-000021060000}"/>
    <cellStyle name="_So lieu quoc te TH_Nongnghiep NGDD 2012_cap nhat den 24-5-2013(1)" xfId="1573" xr:uid="{00000000-0005-0000-0000-000022060000}"/>
    <cellStyle name="_So lieu quoc te TH_Nongnghiep_Nongnghiep NGDD 2012_cap nhat den 24-5-2013(1)" xfId="1574" xr:uid="{00000000-0005-0000-0000-000023060000}"/>
    <cellStyle name="_So lieu quoc te TH_Xl0000147" xfId="1575" xr:uid="{00000000-0005-0000-0000-000024060000}"/>
    <cellStyle name="_So lieu quoc te TH_Xl0000167" xfId="1576" xr:uid="{00000000-0005-0000-0000-000025060000}"/>
    <cellStyle name="_So lieu quoc te TH_XNK" xfId="1577" xr:uid="{00000000-0005-0000-0000-000026060000}"/>
    <cellStyle name="_TangGDP" xfId="1578" xr:uid="{00000000-0005-0000-0000-000027060000}"/>
    <cellStyle name="_TG-TH" xfId="1579" xr:uid="{00000000-0005-0000-0000-000028060000}"/>
    <cellStyle name="_TG-TH_1" xfId="1580" xr:uid="{00000000-0005-0000-0000-000029060000}"/>
    <cellStyle name="_TG-TH_2" xfId="1581" xr:uid="{00000000-0005-0000-0000-00002A060000}"/>
    <cellStyle name="_TG-TH_3" xfId="1582" xr:uid="{00000000-0005-0000-0000-00002B060000}"/>
    <cellStyle name="_TG-TH_4" xfId="1583" xr:uid="{00000000-0005-0000-0000-00002C060000}"/>
    <cellStyle name="_Tich luy" xfId="1584" xr:uid="{00000000-0005-0000-0000-00002D060000}"/>
    <cellStyle name="_Tieudung" xfId="1585" xr:uid="{00000000-0005-0000-0000-00002E060000}"/>
    <cellStyle name="_Tong hop NGTT" xfId="1586" xr:uid="{00000000-0005-0000-0000-00002F060000}"/>
    <cellStyle name="_Tong hop NGTT_01 Don vi HC" xfId="1587" xr:uid="{00000000-0005-0000-0000-000030060000}"/>
    <cellStyle name="_Tong hop NGTT_02 Danso_Laodong 2012(chuan) CO SO" xfId="1588" xr:uid="{00000000-0005-0000-0000-000031060000}"/>
    <cellStyle name="_Tong hop NGTT_04 Doanh nghiep va CSKDCT 2012" xfId="1589" xr:uid="{00000000-0005-0000-0000-000032060000}"/>
    <cellStyle name="_Tong hop NGTT_NGDD 2013 Thu chi NSNN " xfId="1590" xr:uid="{00000000-0005-0000-0000-000033060000}"/>
    <cellStyle name="_Tong hop NGTT_Nien giam KT_TV 2010" xfId="1591" xr:uid="{00000000-0005-0000-0000-000034060000}"/>
    <cellStyle name="_Tong hop NGTT_Xl0000167" xfId="1592" xr:uid="{00000000-0005-0000-0000-000035060000}"/>
    <cellStyle name="1" xfId="1593" xr:uid="{00000000-0005-0000-0000-000036060000}"/>
    <cellStyle name="1 10" xfId="1594" xr:uid="{00000000-0005-0000-0000-000037060000}"/>
    <cellStyle name="1 11" xfId="1595" xr:uid="{00000000-0005-0000-0000-000038060000}"/>
    <cellStyle name="1 12" xfId="1596" xr:uid="{00000000-0005-0000-0000-000039060000}"/>
    <cellStyle name="1 13" xfId="1597" xr:uid="{00000000-0005-0000-0000-00003A060000}"/>
    <cellStyle name="1 14" xfId="1598" xr:uid="{00000000-0005-0000-0000-00003B060000}"/>
    <cellStyle name="1 15" xfId="1599" xr:uid="{00000000-0005-0000-0000-00003C060000}"/>
    <cellStyle name="1 16" xfId="1600" xr:uid="{00000000-0005-0000-0000-00003D060000}"/>
    <cellStyle name="1 17" xfId="1601" xr:uid="{00000000-0005-0000-0000-00003E060000}"/>
    <cellStyle name="1 18" xfId="1602" xr:uid="{00000000-0005-0000-0000-00003F060000}"/>
    <cellStyle name="1 19" xfId="1603" xr:uid="{00000000-0005-0000-0000-000040060000}"/>
    <cellStyle name="1 2" xfId="1604" xr:uid="{00000000-0005-0000-0000-000041060000}"/>
    <cellStyle name="1 3" xfId="1605" xr:uid="{00000000-0005-0000-0000-000042060000}"/>
    <cellStyle name="1 4" xfId="1606" xr:uid="{00000000-0005-0000-0000-000043060000}"/>
    <cellStyle name="1 5" xfId="1607" xr:uid="{00000000-0005-0000-0000-000044060000}"/>
    <cellStyle name="1 6" xfId="1608" xr:uid="{00000000-0005-0000-0000-000045060000}"/>
    <cellStyle name="1 7" xfId="1609" xr:uid="{00000000-0005-0000-0000-000046060000}"/>
    <cellStyle name="1 8" xfId="1610" xr:uid="{00000000-0005-0000-0000-000047060000}"/>
    <cellStyle name="1 9" xfId="1611" xr:uid="{00000000-0005-0000-0000-000048060000}"/>
    <cellStyle name="1_01 Don vi HC" xfId="1612" xr:uid="{00000000-0005-0000-0000-000049060000}"/>
    <cellStyle name="1_01 DVHC-DSLD 2010" xfId="1613" xr:uid="{00000000-0005-0000-0000-00004A060000}"/>
    <cellStyle name="1_01 DVHC-DSLD 2010_01 Don vi HC" xfId="1614" xr:uid="{00000000-0005-0000-0000-00004B060000}"/>
    <cellStyle name="1_01 DVHC-DSLD 2010_02 Danso_Laodong 2012(chuan) CO SO" xfId="1615" xr:uid="{00000000-0005-0000-0000-00004C060000}"/>
    <cellStyle name="1_01 DVHC-DSLD 2010_04 Doanh nghiep va CSKDCT 2012" xfId="1616" xr:uid="{00000000-0005-0000-0000-00004D060000}"/>
    <cellStyle name="1_01 DVHC-DSLD 2010_08 Thuong mai Tong muc - Diep" xfId="1617" xr:uid="{00000000-0005-0000-0000-00004E060000}"/>
    <cellStyle name="1_01 DVHC-DSLD 2010_Bo sung 04 bieu Cong nghiep" xfId="1618" xr:uid="{00000000-0005-0000-0000-00004F060000}"/>
    <cellStyle name="1_01 DVHC-DSLD 2010_Mau" xfId="1619" xr:uid="{00000000-0005-0000-0000-000050060000}"/>
    <cellStyle name="1_01 DVHC-DSLD 2010_NGDD 2013 Thu chi NSNN " xfId="1620" xr:uid="{00000000-0005-0000-0000-000051060000}"/>
    <cellStyle name="1_01 DVHC-DSLD 2010_Nien giam KT_TV 2010" xfId="1621" xr:uid="{00000000-0005-0000-0000-000052060000}"/>
    <cellStyle name="1_01 DVHC-DSLD 2010_nien giam tom tat 2010 (thuy)" xfId="1622" xr:uid="{00000000-0005-0000-0000-000053060000}"/>
    <cellStyle name="1_01 DVHC-DSLD 2010_nien giam tom tat 2010 (thuy)_01 Don vi HC" xfId="1623" xr:uid="{00000000-0005-0000-0000-000054060000}"/>
    <cellStyle name="1_01 DVHC-DSLD 2010_nien giam tom tat 2010 (thuy)_02 Danso_Laodong 2012(chuan) CO SO" xfId="1624" xr:uid="{00000000-0005-0000-0000-000055060000}"/>
    <cellStyle name="1_01 DVHC-DSLD 2010_nien giam tom tat 2010 (thuy)_04 Doanh nghiep va CSKDCT 2012" xfId="1625" xr:uid="{00000000-0005-0000-0000-000056060000}"/>
    <cellStyle name="1_01 DVHC-DSLD 2010_nien giam tom tat 2010 (thuy)_08 Thuong mai Tong muc - Diep" xfId="1626" xr:uid="{00000000-0005-0000-0000-000057060000}"/>
    <cellStyle name="1_01 DVHC-DSLD 2010_nien giam tom tat 2010 (thuy)_09 Thuong mai va Du lich" xfId="1627" xr:uid="{00000000-0005-0000-0000-000058060000}"/>
    <cellStyle name="1_01 DVHC-DSLD 2010_nien giam tom tat 2010 (thuy)_09 Thuong mai va Du lich_01 Don vi HC" xfId="1628" xr:uid="{00000000-0005-0000-0000-000059060000}"/>
    <cellStyle name="1_01 DVHC-DSLD 2010_nien giam tom tat 2010 (thuy)_09 Thuong mai va Du lich_NGDD 2013 Thu chi NSNN " xfId="1629" xr:uid="{00000000-0005-0000-0000-00005A060000}"/>
    <cellStyle name="1_01 DVHC-DSLD 2010_nien giam tom tat 2010 (thuy)_Xl0000167" xfId="1630" xr:uid="{00000000-0005-0000-0000-00005B060000}"/>
    <cellStyle name="1_01 DVHC-DSLD 2010_Tong hop NGTT" xfId="1631" xr:uid="{00000000-0005-0000-0000-00005C060000}"/>
    <cellStyle name="1_01 DVHC-DSLD 2010_Tong hop NGTT_09 Thuong mai va Du lich" xfId="1632" xr:uid="{00000000-0005-0000-0000-00005D060000}"/>
    <cellStyle name="1_01 DVHC-DSLD 2010_Tong hop NGTT_09 Thuong mai va Du lich_01 Don vi HC" xfId="1633" xr:uid="{00000000-0005-0000-0000-00005E060000}"/>
    <cellStyle name="1_01 DVHC-DSLD 2010_Tong hop NGTT_09 Thuong mai va Du lich_NGDD 2013 Thu chi NSNN " xfId="1634" xr:uid="{00000000-0005-0000-0000-00005F060000}"/>
    <cellStyle name="1_01 DVHC-DSLD 2010_Xl0000167" xfId="1635" xr:uid="{00000000-0005-0000-0000-000060060000}"/>
    <cellStyle name="1_02  Dan so lao dong(OK)" xfId="1636" xr:uid="{00000000-0005-0000-0000-000061060000}"/>
    <cellStyle name="1_02 Danso_Laodong 2012(chuan) CO SO" xfId="1637" xr:uid="{00000000-0005-0000-0000-000062060000}"/>
    <cellStyle name="1_03 Dautu 2010" xfId="1638" xr:uid="{00000000-0005-0000-0000-000063060000}"/>
    <cellStyle name="1_03 Dautu 2010_01 Don vi HC" xfId="1639" xr:uid="{00000000-0005-0000-0000-000064060000}"/>
    <cellStyle name="1_03 Dautu 2010_02 Danso_Laodong 2012(chuan) CO SO" xfId="1640" xr:uid="{00000000-0005-0000-0000-000065060000}"/>
    <cellStyle name="1_03 Dautu 2010_04 Doanh nghiep va CSKDCT 2012" xfId="1641" xr:uid="{00000000-0005-0000-0000-000066060000}"/>
    <cellStyle name="1_03 Dautu 2010_08 Thuong mai Tong muc - Diep" xfId="1642" xr:uid="{00000000-0005-0000-0000-000067060000}"/>
    <cellStyle name="1_03 Dautu 2010_09 Thuong mai va Du lich" xfId="1643" xr:uid="{00000000-0005-0000-0000-000068060000}"/>
    <cellStyle name="1_03 Dautu 2010_09 Thuong mai va Du lich_01 Don vi HC" xfId="1644" xr:uid="{00000000-0005-0000-0000-000069060000}"/>
    <cellStyle name="1_03 Dautu 2010_09 Thuong mai va Du lich_NGDD 2013 Thu chi NSNN " xfId="1645" xr:uid="{00000000-0005-0000-0000-00006A060000}"/>
    <cellStyle name="1_03 Dautu 2010_Xl0000167" xfId="1646" xr:uid="{00000000-0005-0000-0000-00006B060000}"/>
    <cellStyle name="1_03 TKQG" xfId="1647" xr:uid="{00000000-0005-0000-0000-00006C060000}"/>
    <cellStyle name="1_03 TKQG_02  Dan so lao dong(OK)" xfId="1648" xr:uid="{00000000-0005-0000-0000-00006D060000}"/>
    <cellStyle name="1_03 TKQG_Xl0000167" xfId="1649" xr:uid="{00000000-0005-0000-0000-00006E060000}"/>
    <cellStyle name="1_04 Doanh nghiep va CSKDCT 2012" xfId="1650" xr:uid="{00000000-0005-0000-0000-00006F060000}"/>
    <cellStyle name="1_05 Doanh nghiep va Ca the_2011 (Ok)" xfId="1651" xr:uid="{00000000-0005-0000-0000-000070060000}"/>
    <cellStyle name="1_05 Thu chi NSNN" xfId="1652" xr:uid="{00000000-0005-0000-0000-000071060000}"/>
    <cellStyle name="1_05 Thuong mai" xfId="1653" xr:uid="{00000000-0005-0000-0000-000072060000}"/>
    <cellStyle name="1_05 Thuong mai_01 Don vi HC" xfId="1654" xr:uid="{00000000-0005-0000-0000-000073060000}"/>
    <cellStyle name="1_05 Thuong mai_02 Danso_Laodong 2012(chuan) CO SO" xfId="1655" xr:uid="{00000000-0005-0000-0000-000074060000}"/>
    <cellStyle name="1_05 Thuong mai_04 Doanh nghiep va CSKDCT 2012" xfId="1656" xr:uid="{00000000-0005-0000-0000-000075060000}"/>
    <cellStyle name="1_05 Thuong mai_NGDD 2013 Thu chi NSNN " xfId="1657" xr:uid="{00000000-0005-0000-0000-000076060000}"/>
    <cellStyle name="1_05 Thuong mai_Nien giam KT_TV 2010" xfId="1658" xr:uid="{00000000-0005-0000-0000-000077060000}"/>
    <cellStyle name="1_05 Thuong mai_Xl0000167" xfId="1659" xr:uid="{00000000-0005-0000-0000-000078060000}"/>
    <cellStyle name="1_06 Nong, lam nghiep 2010  (ok)" xfId="1660" xr:uid="{00000000-0005-0000-0000-000079060000}"/>
    <cellStyle name="1_06 Van tai" xfId="1661" xr:uid="{00000000-0005-0000-0000-00007A060000}"/>
    <cellStyle name="1_06 Van tai_01 Don vi HC" xfId="1662" xr:uid="{00000000-0005-0000-0000-00007B060000}"/>
    <cellStyle name="1_06 Van tai_02 Danso_Laodong 2012(chuan) CO SO" xfId="1663" xr:uid="{00000000-0005-0000-0000-00007C060000}"/>
    <cellStyle name="1_06 Van tai_04 Doanh nghiep va CSKDCT 2012" xfId="1664" xr:uid="{00000000-0005-0000-0000-00007D060000}"/>
    <cellStyle name="1_06 Van tai_NGDD 2013 Thu chi NSNN " xfId="1665" xr:uid="{00000000-0005-0000-0000-00007E060000}"/>
    <cellStyle name="1_06 Van tai_Nien giam KT_TV 2010" xfId="1666" xr:uid="{00000000-0005-0000-0000-00007F060000}"/>
    <cellStyle name="1_06 Van tai_Xl0000167" xfId="1667" xr:uid="{00000000-0005-0000-0000-000080060000}"/>
    <cellStyle name="1_07 Buu dien" xfId="1668" xr:uid="{00000000-0005-0000-0000-000081060000}"/>
    <cellStyle name="1_07 Buu dien_01 Don vi HC" xfId="1669" xr:uid="{00000000-0005-0000-0000-000082060000}"/>
    <cellStyle name="1_07 Buu dien_02 Danso_Laodong 2012(chuan) CO SO" xfId="1670" xr:uid="{00000000-0005-0000-0000-000083060000}"/>
    <cellStyle name="1_07 Buu dien_04 Doanh nghiep va CSKDCT 2012" xfId="1671" xr:uid="{00000000-0005-0000-0000-000084060000}"/>
    <cellStyle name="1_07 Buu dien_NGDD 2013 Thu chi NSNN " xfId="1672" xr:uid="{00000000-0005-0000-0000-000085060000}"/>
    <cellStyle name="1_07 Buu dien_Nien giam KT_TV 2010" xfId="1673" xr:uid="{00000000-0005-0000-0000-000086060000}"/>
    <cellStyle name="1_07 Buu dien_Xl0000167" xfId="1674" xr:uid="{00000000-0005-0000-0000-000087060000}"/>
    <cellStyle name="1_07 NGTT CN 2012" xfId="1675" xr:uid="{00000000-0005-0000-0000-000088060000}"/>
    <cellStyle name="1_08 Thuong mai Tong muc - Diep" xfId="1676" xr:uid="{00000000-0005-0000-0000-000089060000}"/>
    <cellStyle name="1_08 Thuong mai va Du lich (Ok)" xfId="1677" xr:uid="{00000000-0005-0000-0000-00008A060000}"/>
    <cellStyle name="1_08 Van tai" xfId="1678" xr:uid="{00000000-0005-0000-0000-00008B060000}"/>
    <cellStyle name="1_08 Van tai_01 Don vi HC" xfId="1679" xr:uid="{00000000-0005-0000-0000-00008C060000}"/>
    <cellStyle name="1_08 Van tai_02 Danso_Laodong 2012(chuan) CO SO" xfId="1680" xr:uid="{00000000-0005-0000-0000-00008D060000}"/>
    <cellStyle name="1_08 Van tai_04 Doanh nghiep va CSKDCT 2012" xfId="1681" xr:uid="{00000000-0005-0000-0000-00008E060000}"/>
    <cellStyle name="1_08 Van tai_NGDD 2013 Thu chi NSNN " xfId="1682" xr:uid="{00000000-0005-0000-0000-00008F060000}"/>
    <cellStyle name="1_08 Van tai_Nien giam KT_TV 2010" xfId="1683" xr:uid="{00000000-0005-0000-0000-000090060000}"/>
    <cellStyle name="1_08 Van tai_Xl0000167" xfId="1684" xr:uid="{00000000-0005-0000-0000-000091060000}"/>
    <cellStyle name="1_08 Yte-van hoa" xfId="1685" xr:uid="{00000000-0005-0000-0000-000092060000}"/>
    <cellStyle name="1_08 Yte-van hoa_01 Don vi HC" xfId="1686" xr:uid="{00000000-0005-0000-0000-000093060000}"/>
    <cellStyle name="1_08 Yte-van hoa_02 Danso_Laodong 2012(chuan) CO SO" xfId="1687" xr:uid="{00000000-0005-0000-0000-000094060000}"/>
    <cellStyle name="1_08 Yte-van hoa_04 Doanh nghiep va CSKDCT 2012" xfId="1688" xr:uid="{00000000-0005-0000-0000-000095060000}"/>
    <cellStyle name="1_08 Yte-van hoa_NGDD 2013 Thu chi NSNN " xfId="1689" xr:uid="{00000000-0005-0000-0000-000096060000}"/>
    <cellStyle name="1_08 Yte-van hoa_Nien giam KT_TV 2010" xfId="1690" xr:uid="{00000000-0005-0000-0000-000097060000}"/>
    <cellStyle name="1_08 Yte-van hoa_Xl0000167" xfId="1691" xr:uid="{00000000-0005-0000-0000-000098060000}"/>
    <cellStyle name="1_09 Chi so gia 2011- VuTKG-1 (Ok)" xfId="1692" xr:uid="{00000000-0005-0000-0000-000099060000}"/>
    <cellStyle name="1_09 Du lich" xfId="1693" xr:uid="{00000000-0005-0000-0000-00009A060000}"/>
    <cellStyle name="1_09 Thuong mai va Du lich" xfId="1694" xr:uid="{00000000-0005-0000-0000-00009B060000}"/>
    <cellStyle name="1_09 Thuong mai va Du lich_01 Don vi HC" xfId="1695" xr:uid="{00000000-0005-0000-0000-00009C060000}"/>
    <cellStyle name="1_09 Thuong mai va Du lich_NGDD 2013 Thu chi NSNN " xfId="1696" xr:uid="{00000000-0005-0000-0000-00009D060000}"/>
    <cellStyle name="1_10 Market VH, YT, GD, NGTT 2011 " xfId="1697" xr:uid="{00000000-0005-0000-0000-00009E060000}"/>
    <cellStyle name="1_10 Market VH, YT, GD, NGTT 2011 _02  Dan so lao dong(OK)" xfId="1698" xr:uid="{00000000-0005-0000-0000-00009F060000}"/>
    <cellStyle name="1_10 Market VH, YT, GD, NGTT 2011 _03 TKQG va Thu chi NSNN 2012" xfId="1699" xr:uid="{00000000-0005-0000-0000-0000A0060000}"/>
    <cellStyle name="1_10 Market VH, YT, GD, NGTT 2011 _04 Doanh nghiep va CSKDCT 2012" xfId="1700" xr:uid="{00000000-0005-0000-0000-0000A1060000}"/>
    <cellStyle name="1_10 Market VH, YT, GD, NGTT 2011 _05 Doanh nghiep va Ca the_2011 (Ok)" xfId="1701" xr:uid="{00000000-0005-0000-0000-0000A2060000}"/>
    <cellStyle name="1_10 Market VH, YT, GD, NGTT 2011 _07 NGTT CN 2012" xfId="1702" xr:uid="{00000000-0005-0000-0000-0000A3060000}"/>
    <cellStyle name="1_10 Market VH, YT, GD, NGTT 2011 _08 Thuong mai Tong muc - Diep" xfId="1703" xr:uid="{00000000-0005-0000-0000-0000A4060000}"/>
    <cellStyle name="1_10 Market VH, YT, GD, NGTT 2011 _08 Thuong mai va Du lich (Ok)" xfId="1704" xr:uid="{00000000-0005-0000-0000-0000A5060000}"/>
    <cellStyle name="1_10 Market VH, YT, GD, NGTT 2011 _09 Chi so gia 2011- VuTKG-1 (Ok)" xfId="1705" xr:uid="{00000000-0005-0000-0000-0000A6060000}"/>
    <cellStyle name="1_10 Market VH, YT, GD, NGTT 2011 _09 Du lich" xfId="1706" xr:uid="{00000000-0005-0000-0000-0000A7060000}"/>
    <cellStyle name="1_10 Market VH, YT, GD, NGTT 2011 _10 Van tai va BCVT (da sua ok)" xfId="1707" xr:uid="{00000000-0005-0000-0000-0000A8060000}"/>
    <cellStyle name="1_10 Market VH, YT, GD, NGTT 2011 _11 (3)" xfId="1708" xr:uid="{00000000-0005-0000-0000-0000A9060000}"/>
    <cellStyle name="1_10 Market VH, YT, GD, NGTT 2011 _11 (3)_04 Doanh nghiep va CSKDCT 2012" xfId="1709" xr:uid="{00000000-0005-0000-0000-0000AA060000}"/>
    <cellStyle name="1_10 Market VH, YT, GD, NGTT 2011 _11 (3)_Xl0000167" xfId="1710" xr:uid="{00000000-0005-0000-0000-0000AB060000}"/>
    <cellStyle name="1_10 Market VH, YT, GD, NGTT 2011 _12 (2)" xfId="1711" xr:uid="{00000000-0005-0000-0000-0000AC060000}"/>
    <cellStyle name="1_10 Market VH, YT, GD, NGTT 2011 _12 (2)_04 Doanh nghiep va CSKDCT 2012" xfId="1712" xr:uid="{00000000-0005-0000-0000-0000AD060000}"/>
    <cellStyle name="1_10 Market VH, YT, GD, NGTT 2011 _12 (2)_Xl0000167" xfId="1713" xr:uid="{00000000-0005-0000-0000-0000AE060000}"/>
    <cellStyle name="1_10 Market VH, YT, GD, NGTT 2011 _12 Giao duc, Y Te va Muc songnam2011" xfId="1714" xr:uid="{00000000-0005-0000-0000-0000AF060000}"/>
    <cellStyle name="1_10 Market VH, YT, GD, NGTT 2011 _13 Van tai 2012" xfId="1715" xr:uid="{00000000-0005-0000-0000-0000B0060000}"/>
    <cellStyle name="1_10 Market VH, YT, GD, NGTT 2011 _Giaoduc2013(ok)" xfId="1716" xr:uid="{00000000-0005-0000-0000-0000B1060000}"/>
    <cellStyle name="1_10 Market VH, YT, GD, NGTT 2011 _Maket NGTT2012 LN,TS (7-1-2013)" xfId="1717" xr:uid="{00000000-0005-0000-0000-0000B2060000}"/>
    <cellStyle name="1_10 Market VH, YT, GD, NGTT 2011 _Maket NGTT2012 LN,TS (7-1-2013)_Nongnghiep" xfId="1718" xr:uid="{00000000-0005-0000-0000-0000B3060000}"/>
    <cellStyle name="1_10 Market VH, YT, GD, NGTT 2011 _Ngiam_lamnghiep_2011_v2(1)(1)" xfId="1719" xr:uid="{00000000-0005-0000-0000-0000B4060000}"/>
    <cellStyle name="1_10 Market VH, YT, GD, NGTT 2011 _Ngiam_lamnghiep_2011_v2(1)(1)_Nongnghiep" xfId="1720" xr:uid="{00000000-0005-0000-0000-0000B5060000}"/>
    <cellStyle name="1_10 Market VH, YT, GD, NGTT 2011 _NGTT LN,TS 2012 (Chuan)" xfId="1721" xr:uid="{00000000-0005-0000-0000-0000B6060000}"/>
    <cellStyle name="1_10 Market VH, YT, GD, NGTT 2011 _Nien giam TT Vu Nong nghiep 2012(solieu)-gui Vu TH 29-3-2013" xfId="1722" xr:uid="{00000000-0005-0000-0000-0000B7060000}"/>
    <cellStyle name="1_10 Market VH, YT, GD, NGTT 2011 _Nongnghiep" xfId="1723" xr:uid="{00000000-0005-0000-0000-0000B8060000}"/>
    <cellStyle name="1_10 Market VH, YT, GD, NGTT 2011 _Nongnghiep NGDD 2012_cap nhat den 24-5-2013(1)" xfId="1724" xr:uid="{00000000-0005-0000-0000-0000B9060000}"/>
    <cellStyle name="1_10 Market VH, YT, GD, NGTT 2011 _Nongnghiep_Nongnghiep NGDD 2012_cap nhat den 24-5-2013(1)" xfId="1725" xr:uid="{00000000-0005-0000-0000-0000BA060000}"/>
    <cellStyle name="1_10 Market VH, YT, GD, NGTT 2011 _So lieu quoc te TH" xfId="1726" xr:uid="{00000000-0005-0000-0000-0000BB060000}"/>
    <cellStyle name="1_10 Market VH, YT, GD, NGTT 2011 _Xl0000147" xfId="1727" xr:uid="{00000000-0005-0000-0000-0000BC060000}"/>
    <cellStyle name="1_10 Market VH, YT, GD, NGTT 2011 _Xl0000167" xfId="1728" xr:uid="{00000000-0005-0000-0000-0000BD060000}"/>
    <cellStyle name="1_10 Market VH, YT, GD, NGTT 2011 _XNK" xfId="1729" xr:uid="{00000000-0005-0000-0000-0000BE060000}"/>
    <cellStyle name="1_10 Van tai va BCVT (da sua ok)" xfId="1730" xr:uid="{00000000-0005-0000-0000-0000BF060000}"/>
    <cellStyle name="1_10 VH, YT, GD, NGTT 2010 - (OK)" xfId="1731" xr:uid="{00000000-0005-0000-0000-0000C0060000}"/>
    <cellStyle name="1_10 VH, YT, GD, NGTT 2010 - (OK)_Bo sung 04 bieu Cong nghiep" xfId="1732" xr:uid="{00000000-0005-0000-0000-0000C1060000}"/>
    <cellStyle name="1_11 (3)" xfId="1733" xr:uid="{00000000-0005-0000-0000-0000C2060000}"/>
    <cellStyle name="1_11 (3)_04 Doanh nghiep va CSKDCT 2012" xfId="1734" xr:uid="{00000000-0005-0000-0000-0000C3060000}"/>
    <cellStyle name="1_11 (3)_Xl0000167" xfId="1735" xr:uid="{00000000-0005-0000-0000-0000C4060000}"/>
    <cellStyle name="1_11 So lieu quoc te 2010-final" xfId="1736" xr:uid="{00000000-0005-0000-0000-0000C5060000}"/>
    <cellStyle name="1_11.Bieuthegioi-hien_NGTT2009" xfId="1737" xr:uid="{00000000-0005-0000-0000-0000C6060000}"/>
    <cellStyle name="1_11.Bieuthegioi-hien_NGTT2009_01 Don vi HC" xfId="1738" xr:uid="{00000000-0005-0000-0000-0000C7060000}"/>
    <cellStyle name="1_11.Bieuthegioi-hien_NGTT2009_02  Dan so lao dong(OK)" xfId="1739" xr:uid="{00000000-0005-0000-0000-0000C8060000}"/>
    <cellStyle name="1_11.Bieuthegioi-hien_NGTT2009_02 Danso_Laodong 2012(chuan) CO SO" xfId="1740" xr:uid="{00000000-0005-0000-0000-0000C9060000}"/>
    <cellStyle name="1_11.Bieuthegioi-hien_NGTT2009_03 TKQG va Thu chi NSNN 2012" xfId="1741" xr:uid="{00000000-0005-0000-0000-0000CA060000}"/>
    <cellStyle name="1_11.Bieuthegioi-hien_NGTT2009_04 Doanh nghiep va CSKDCT 2012" xfId="1742" xr:uid="{00000000-0005-0000-0000-0000CB060000}"/>
    <cellStyle name="1_11.Bieuthegioi-hien_NGTT2009_05 Doanh nghiep va Ca the_2011 (Ok)" xfId="1743" xr:uid="{00000000-0005-0000-0000-0000CC060000}"/>
    <cellStyle name="1_11.Bieuthegioi-hien_NGTT2009_07 NGTT CN 2012" xfId="1744" xr:uid="{00000000-0005-0000-0000-0000CD060000}"/>
    <cellStyle name="1_11.Bieuthegioi-hien_NGTT2009_08 Thuong mai Tong muc - Diep" xfId="1745" xr:uid="{00000000-0005-0000-0000-0000CE060000}"/>
    <cellStyle name="1_11.Bieuthegioi-hien_NGTT2009_08 Thuong mai va Du lich (Ok)" xfId="1746" xr:uid="{00000000-0005-0000-0000-0000CF060000}"/>
    <cellStyle name="1_11.Bieuthegioi-hien_NGTT2009_09 Chi so gia 2011- VuTKG-1 (Ok)" xfId="1747" xr:uid="{00000000-0005-0000-0000-0000D0060000}"/>
    <cellStyle name="1_11.Bieuthegioi-hien_NGTT2009_09 Du lich" xfId="1748" xr:uid="{00000000-0005-0000-0000-0000D1060000}"/>
    <cellStyle name="1_11.Bieuthegioi-hien_NGTT2009_10 Van tai va BCVT (da sua ok)" xfId="1749" xr:uid="{00000000-0005-0000-0000-0000D2060000}"/>
    <cellStyle name="1_11.Bieuthegioi-hien_NGTT2009_11 (3)" xfId="1750" xr:uid="{00000000-0005-0000-0000-0000D3060000}"/>
    <cellStyle name="1_11.Bieuthegioi-hien_NGTT2009_11 (3)_04 Doanh nghiep va CSKDCT 2012" xfId="1751" xr:uid="{00000000-0005-0000-0000-0000D4060000}"/>
    <cellStyle name="1_11.Bieuthegioi-hien_NGTT2009_11 (3)_Xl0000167" xfId="1752" xr:uid="{00000000-0005-0000-0000-0000D5060000}"/>
    <cellStyle name="1_11.Bieuthegioi-hien_NGTT2009_12 (2)" xfId="1753" xr:uid="{00000000-0005-0000-0000-0000D6060000}"/>
    <cellStyle name="1_11.Bieuthegioi-hien_NGTT2009_12 (2)_04 Doanh nghiep va CSKDCT 2012" xfId="1754" xr:uid="{00000000-0005-0000-0000-0000D7060000}"/>
    <cellStyle name="1_11.Bieuthegioi-hien_NGTT2009_12 (2)_Xl0000167" xfId="1755" xr:uid="{00000000-0005-0000-0000-0000D8060000}"/>
    <cellStyle name="1_11.Bieuthegioi-hien_NGTT2009_12 Chi so gia 2012(chuan) co so" xfId="1756" xr:uid="{00000000-0005-0000-0000-0000D9060000}"/>
    <cellStyle name="1_11.Bieuthegioi-hien_NGTT2009_12 Giao duc, Y Te va Muc songnam2011" xfId="1757" xr:uid="{00000000-0005-0000-0000-0000DA060000}"/>
    <cellStyle name="1_11.Bieuthegioi-hien_NGTT2009_13 Van tai 2012" xfId="1758" xr:uid="{00000000-0005-0000-0000-0000DB060000}"/>
    <cellStyle name="1_11.Bieuthegioi-hien_NGTT2009_Bo sung 04 bieu Cong nghiep" xfId="1759" xr:uid="{00000000-0005-0000-0000-0000DC060000}"/>
    <cellStyle name="1_11.Bieuthegioi-hien_NGTT2009_CucThongke-phucdap-Tuan-Anh" xfId="1760" xr:uid="{00000000-0005-0000-0000-0000DD060000}"/>
    <cellStyle name="1_11.Bieuthegioi-hien_NGTT2009_Giaoduc2013(ok)" xfId="1761" xr:uid="{00000000-0005-0000-0000-0000DE060000}"/>
    <cellStyle name="1_11.Bieuthegioi-hien_NGTT2009_Maket NGTT2012 LN,TS (7-1-2013)" xfId="1762" xr:uid="{00000000-0005-0000-0000-0000DF060000}"/>
    <cellStyle name="1_11.Bieuthegioi-hien_NGTT2009_Maket NGTT2012 LN,TS (7-1-2013)_Nongnghiep" xfId="1763" xr:uid="{00000000-0005-0000-0000-0000E0060000}"/>
    <cellStyle name="1_11.Bieuthegioi-hien_NGTT2009_Mau" xfId="1764" xr:uid="{00000000-0005-0000-0000-0000E1060000}"/>
    <cellStyle name="1_11.Bieuthegioi-hien_NGTT2009_NGDD 2013 Thu chi NSNN " xfId="1765" xr:uid="{00000000-0005-0000-0000-0000E2060000}"/>
    <cellStyle name="1_11.Bieuthegioi-hien_NGTT2009_Ngiam_lamnghiep_2011_v2(1)(1)" xfId="1766" xr:uid="{00000000-0005-0000-0000-0000E3060000}"/>
    <cellStyle name="1_11.Bieuthegioi-hien_NGTT2009_Ngiam_lamnghiep_2011_v2(1)(1)_Nongnghiep" xfId="1767" xr:uid="{00000000-0005-0000-0000-0000E4060000}"/>
    <cellStyle name="1_11.Bieuthegioi-hien_NGTT2009_NGTT LN,TS 2012 (Chuan)" xfId="1768" xr:uid="{00000000-0005-0000-0000-0000E5060000}"/>
    <cellStyle name="1_11.Bieuthegioi-hien_NGTT2009_Nien giam TT Vu Nong nghiep 2012(solieu)-gui Vu TH 29-3-2013" xfId="1769" xr:uid="{00000000-0005-0000-0000-0000E6060000}"/>
    <cellStyle name="1_11.Bieuthegioi-hien_NGTT2009_Nongnghiep" xfId="1770" xr:uid="{00000000-0005-0000-0000-0000E7060000}"/>
    <cellStyle name="1_11.Bieuthegioi-hien_NGTT2009_Nongnghiep NGDD 2012_cap nhat den 24-5-2013(1)" xfId="1771" xr:uid="{00000000-0005-0000-0000-0000E8060000}"/>
    <cellStyle name="1_11.Bieuthegioi-hien_NGTT2009_Nongnghiep_Nongnghiep NGDD 2012_cap nhat den 24-5-2013(1)" xfId="1772" xr:uid="{00000000-0005-0000-0000-0000E9060000}"/>
    <cellStyle name="1_11.Bieuthegioi-hien_NGTT2009_Xl0000147" xfId="1773" xr:uid="{00000000-0005-0000-0000-0000EA060000}"/>
    <cellStyle name="1_11.Bieuthegioi-hien_NGTT2009_Xl0000167" xfId="1774" xr:uid="{00000000-0005-0000-0000-0000EB060000}"/>
    <cellStyle name="1_11.Bieuthegioi-hien_NGTT2009_XNK" xfId="1775" xr:uid="{00000000-0005-0000-0000-0000EC060000}"/>
    <cellStyle name="1_11.Bieuthegioi-hien_NGTT2009_XNK-2012" xfId="1776" xr:uid="{00000000-0005-0000-0000-0000ED060000}"/>
    <cellStyle name="1_11.Bieuthegioi-hien_NGTT2009_XNK-Market" xfId="1777" xr:uid="{00000000-0005-0000-0000-0000EE060000}"/>
    <cellStyle name="1_12 (2)" xfId="1778" xr:uid="{00000000-0005-0000-0000-0000EF060000}"/>
    <cellStyle name="1_12 (2)_04 Doanh nghiep va CSKDCT 2012" xfId="1779" xr:uid="{00000000-0005-0000-0000-0000F0060000}"/>
    <cellStyle name="1_12 (2)_Xl0000167" xfId="1780" xr:uid="{00000000-0005-0000-0000-0000F1060000}"/>
    <cellStyle name="1_12 Chi so gia 2012(chuan) co so" xfId="1781" xr:uid="{00000000-0005-0000-0000-0000F2060000}"/>
    <cellStyle name="1_12 Giao duc, Y Te va Muc songnam2011" xfId="1782" xr:uid="{00000000-0005-0000-0000-0000F3060000}"/>
    <cellStyle name="1_13 Van tai 2012" xfId="1783" xr:uid="{00000000-0005-0000-0000-0000F4060000}"/>
    <cellStyle name="1_Book1" xfId="1784" xr:uid="{00000000-0005-0000-0000-0000F5060000}"/>
    <cellStyle name="1_Book3" xfId="1785" xr:uid="{00000000-0005-0000-0000-0000F6060000}"/>
    <cellStyle name="1_Book3 10" xfId="1786" xr:uid="{00000000-0005-0000-0000-0000F7060000}"/>
    <cellStyle name="1_Book3 11" xfId="1787" xr:uid="{00000000-0005-0000-0000-0000F8060000}"/>
    <cellStyle name="1_Book3 12" xfId="1788" xr:uid="{00000000-0005-0000-0000-0000F9060000}"/>
    <cellStyle name="1_Book3 13" xfId="1789" xr:uid="{00000000-0005-0000-0000-0000FA060000}"/>
    <cellStyle name="1_Book3 14" xfId="1790" xr:uid="{00000000-0005-0000-0000-0000FB060000}"/>
    <cellStyle name="1_Book3 15" xfId="1791" xr:uid="{00000000-0005-0000-0000-0000FC060000}"/>
    <cellStyle name="1_Book3 16" xfId="1792" xr:uid="{00000000-0005-0000-0000-0000FD060000}"/>
    <cellStyle name="1_Book3 17" xfId="1793" xr:uid="{00000000-0005-0000-0000-0000FE060000}"/>
    <cellStyle name="1_Book3 18" xfId="1794" xr:uid="{00000000-0005-0000-0000-0000FF060000}"/>
    <cellStyle name="1_Book3 19" xfId="1795" xr:uid="{00000000-0005-0000-0000-000000070000}"/>
    <cellStyle name="1_Book3 2" xfId="1796" xr:uid="{00000000-0005-0000-0000-000001070000}"/>
    <cellStyle name="1_Book3 3" xfId="1797" xr:uid="{00000000-0005-0000-0000-000002070000}"/>
    <cellStyle name="1_Book3 4" xfId="1798" xr:uid="{00000000-0005-0000-0000-000003070000}"/>
    <cellStyle name="1_Book3 5" xfId="1799" xr:uid="{00000000-0005-0000-0000-000004070000}"/>
    <cellStyle name="1_Book3 6" xfId="1800" xr:uid="{00000000-0005-0000-0000-000005070000}"/>
    <cellStyle name="1_Book3 7" xfId="1801" xr:uid="{00000000-0005-0000-0000-000006070000}"/>
    <cellStyle name="1_Book3 8" xfId="1802" xr:uid="{00000000-0005-0000-0000-000007070000}"/>
    <cellStyle name="1_Book3 9" xfId="1803" xr:uid="{00000000-0005-0000-0000-000008070000}"/>
    <cellStyle name="1_Book3_01 Don vi HC" xfId="1804" xr:uid="{00000000-0005-0000-0000-000009070000}"/>
    <cellStyle name="1_Book3_01 DVHC-DSLD 2010" xfId="1805" xr:uid="{00000000-0005-0000-0000-00000A070000}"/>
    <cellStyle name="1_Book3_02  Dan so lao dong(OK)" xfId="1806" xr:uid="{00000000-0005-0000-0000-00000B070000}"/>
    <cellStyle name="1_Book3_02 Danso_Laodong 2012(chuan) CO SO" xfId="1807" xr:uid="{00000000-0005-0000-0000-00000C070000}"/>
    <cellStyle name="1_Book3_03 TKQG va Thu chi NSNN 2012" xfId="1808" xr:uid="{00000000-0005-0000-0000-00000D070000}"/>
    <cellStyle name="1_Book3_04 Doanh nghiep va CSKDCT 2012" xfId="1809" xr:uid="{00000000-0005-0000-0000-00000E070000}"/>
    <cellStyle name="1_Book3_05 Doanh nghiep va Ca the_2011 (Ok)" xfId="1810" xr:uid="{00000000-0005-0000-0000-00000F070000}"/>
    <cellStyle name="1_Book3_05 NGTT DN 2010 (OK)" xfId="1811" xr:uid="{00000000-0005-0000-0000-000010070000}"/>
    <cellStyle name="1_Book3_05 NGTT DN 2010 (OK)_Bo sung 04 bieu Cong nghiep" xfId="1812" xr:uid="{00000000-0005-0000-0000-000011070000}"/>
    <cellStyle name="1_Book3_06 Nong, lam nghiep 2010  (ok)" xfId="1813" xr:uid="{00000000-0005-0000-0000-000012070000}"/>
    <cellStyle name="1_Book3_07 NGTT CN 2012" xfId="1814" xr:uid="{00000000-0005-0000-0000-000013070000}"/>
    <cellStyle name="1_Book3_08 Thuong mai Tong muc - Diep" xfId="1815" xr:uid="{00000000-0005-0000-0000-000014070000}"/>
    <cellStyle name="1_Book3_08 Thuong mai va Du lich (Ok)" xfId="1816" xr:uid="{00000000-0005-0000-0000-000015070000}"/>
    <cellStyle name="1_Book3_09 Chi so gia 2011- VuTKG-1 (Ok)" xfId="1817" xr:uid="{00000000-0005-0000-0000-000016070000}"/>
    <cellStyle name="1_Book3_09 Du lich" xfId="1818" xr:uid="{00000000-0005-0000-0000-000017070000}"/>
    <cellStyle name="1_Book3_10 Market VH, YT, GD, NGTT 2011 " xfId="1819" xr:uid="{00000000-0005-0000-0000-000018070000}"/>
    <cellStyle name="1_Book3_10 Market VH, YT, GD, NGTT 2011 _02  Dan so lao dong(OK)" xfId="1820" xr:uid="{00000000-0005-0000-0000-000019070000}"/>
    <cellStyle name="1_Book3_10 Market VH, YT, GD, NGTT 2011 _03 TKQG va Thu chi NSNN 2012" xfId="1821" xr:uid="{00000000-0005-0000-0000-00001A070000}"/>
    <cellStyle name="1_Book3_10 Market VH, YT, GD, NGTT 2011 _04 Doanh nghiep va CSKDCT 2012" xfId="1822" xr:uid="{00000000-0005-0000-0000-00001B070000}"/>
    <cellStyle name="1_Book3_10 Market VH, YT, GD, NGTT 2011 _05 Doanh nghiep va Ca the_2011 (Ok)" xfId="1823" xr:uid="{00000000-0005-0000-0000-00001C070000}"/>
    <cellStyle name="1_Book3_10 Market VH, YT, GD, NGTT 2011 _07 NGTT CN 2012" xfId="1824" xr:uid="{00000000-0005-0000-0000-00001D070000}"/>
    <cellStyle name="1_Book3_10 Market VH, YT, GD, NGTT 2011 _08 Thuong mai Tong muc - Diep" xfId="1825" xr:uid="{00000000-0005-0000-0000-00001E070000}"/>
    <cellStyle name="1_Book3_10 Market VH, YT, GD, NGTT 2011 _08 Thuong mai va Du lich (Ok)" xfId="1826" xr:uid="{00000000-0005-0000-0000-00001F070000}"/>
    <cellStyle name="1_Book3_10 Market VH, YT, GD, NGTT 2011 _09 Chi so gia 2011- VuTKG-1 (Ok)" xfId="1827" xr:uid="{00000000-0005-0000-0000-000020070000}"/>
    <cellStyle name="1_Book3_10 Market VH, YT, GD, NGTT 2011 _09 Du lich" xfId="1828" xr:uid="{00000000-0005-0000-0000-000021070000}"/>
    <cellStyle name="1_Book3_10 Market VH, YT, GD, NGTT 2011 _10 Van tai va BCVT (da sua ok)" xfId="1829" xr:uid="{00000000-0005-0000-0000-000022070000}"/>
    <cellStyle name="1_Book3_10 Market VH, YT, GD, NGTT 2011 _11 (3)" xfId="1830" xr:uid="{00000000-0005-0000-0000-000023070000}"/>
    <cellStyle name="1_Book3_10 Market VH, YT, GD, NGTT 2011 _11 (3)_04 Doanh nghiep va CSKDCT 2012" xfId="1831" xr:uid="{00000000-0005-0000-0000-000024070000}"/>
    <cellStyle name="1_Book3_10 Market VH, YT, GD, NGTT 2011 _11 (3)_Xl0000167" xfId="1832" xr:uid="{00000000-0005-0000-0000-000025070000}"/>
    <cellStyle name="1_Book3_10 Market VH, YT, GD, NGTT 2011 _12 (2)" xfId="1833" xr:uid="{00000000-0005-0000-0000-000026070000}"/>
    <cellStyle name="1_Book3_10 Market VH, YT, GD, NGTT 2011 _12 (2)_04 Doanh nghiep va CSKDCT 2012" xfId="1834" xr:uid="{00000000-0005-0000-0000-000027070000}"/>
    <cellStyle name="1_Book3_10 Market VH, YT, GD, NGTT 2011 _12 (2)_Xl0000167" xfId="1835" xr:uid="{00000000-0005-0000-0000-000028070000}"/>
    <cellStyle name="1_Book3_10 Market VH, YT, GD, NGTT 2011 _12 Giao duc, Y Te va Muc songnam2011" xfId="1836" xr:uid="{00000000-0005-0000-0000-000029070000}"/>
    <cellStyle name="1_Book3_10 Market VH, YT, GD, NGTT 2011 _13 Van tai 2012" xfId="1837" xr:uid="{00000000-0005-0000-0000-00002A070000}"/>
    <cellStyle name="1_Book3_10 Market VH, YT, GD, NGTT 2011 _Giaoduc2013(ok)" xfId="1838" xr:uid="{00000000-0005-0000-0000-00002B070000}"/>
    <cellStyle name="1_Book3_10 Market VH, YT, GD, NGTT 2011 _Maket NGTT2012 LN,TS (7-1-2013)" xfId="1839" xr:uid="{00000000-0005-0000-0000-00002C070000}"/>
    <cellStyle name="1_Book3_10 Market VH, YT, GD, NGTT 2011 _Maket NGTT2012 LN,TS (7-1-2013)_Nongnghiep" xfId="1840" xr:uid="{00000000-0005-0000-0000-00002D070000}"/>
    <cellStyle name="1_Book3_10 Market VH, YT, GD, NGTT 2011 _Ngiam_lamnghiep_2011_v2(1)(1)" xfId="1841" xr:uid="{00000000-0005-0000-0000-00002E070000}"/>
    <cellStyle name="1_Book3_10 Market VH, YT, GD, NGTT 2011 _Ngiam_lamnghiep_2011_v2(1)(1)_Nongnghiep" xfId="1842" xr:uid="{00000000-0005-0000-0000-00002F070000}"/>
    <cellStyle name="1_Book3_10 Market VH, YT, GD, NGTT 2011 _NGTT LN,TS 2012 (Chuan)" xfId="1843" xr:uid="{00000000-0005-0000-0000-000030070000}"/>
    <cellStyle name="1_Book3_10 Market VH, YT, GD, NGTT 2011 _Nien giam TT Vu Nong nghiep 2012(solieu)-gui Vu TH 29-3-2013" xfId="1844" xr:uid="{00000000-0005-0000-0000-000031070000}"/>
    <cellStyle name="1_Book3_10 Market VH, YT, GD, NGTT 2011 _Nongnghiep" xfId="1845" xr:uid="{00000000-0005-0000-0000-000032070000}"/>
    <cellStyle name="1_Book3_10 Market VH, YT, GD, NGTT 2011 _Nongnghiep NGDD 2012_cap nhat den 24-5-2013(1)" xfId="1846" xr:uid="{00000000-0005-0000-0000-000033070000}"/>
    <cellStyle name="1_Book3_10 Market VH, YT, GD, NGTT 2011 _Nongnghiep_Nongnghiep NGDD 2012_cap nhat den 24-5-2013(1)" xfId="1847" xr:uid="{00000000-0005-0000-0000-000034070000}"/>
    <cellStyle name="1_Book3_10 Market VH, YT, GD, NGTT 2011 _So lieu quoc te TH" xfId="1848" xr:uid="{00000000-0005-0000-0000-000035070000}"/>
    <cellStyle name="1_Book3_10 Market VH, YT, GD, NGTT 2011 _Xl0000147" xfId="1849" xr:uid="{00000000-0005-0000-0000-000036070000}"/>
    <cellStyle name="1_Book3_10 Market VH, YT, GD, NGTT 2011 _Xl0000167" xfId="1850" xr:uid="{00000000-0005-0000-0000-000037070000}"/>
    <cellStyle name="1_Book3_10 Market VH, YT, GD, NGTT 2011 _XNK" xfId="1851" xr:uid="{00000000-0005-0000-0000-000038070000}"/>
    <cellStyle name="1_Book3_10 Van tai va BCVT (da sua ok)" xfId="1852" xr:uid="{00000000-0005-0000-0000-000039070000}"/>
    <cellStyle name="1_Book3_10 VH, YT, GD, NGTT 2010 - (OK)" xfId="1853" xr:uid="{00000000-0005-0000-0000-00003A070000}"/>
    <cellStyle name="1_Book3_10 VH, YT, GD, NGTT 2010 - (OK)_Bo sung 04 bieu Cong nghiep" xfId="1854" xr:uid="{00000000-0005-0000-0000-00003B070000}"/>
    <cellStyle name="1_Book3_11 (3)" xfId="1855" xr:uid="{00000000-0005-0000-0000-00003C070000}"/>
    <cellStyle name="1_Book3_11 (3)_04 Doanh nghiep va CSKDCT 2012" xfId="1856" xr:uid="{00000000-0005-0000-0000-00003D070000}"/>
    <cellStyle name="1_Book3_11 (3)_Xl0000167" xfId="1857" xr:uid="{00000000-0005-0000-0000-00003E070000}"/>
    <cellStyle name="1_Book3_12 (2)" xfId="1858" xr:uid="{00000000-0005-0000-0000-00003F070000}"/>
    <cellStyle name="1_Book3_12 (2)_04 Doanh nghiep va CSKDCT 2012" xfId="1859" xr:uid="{00000000-0005-0000-0000-000040070000}"/>
    <cellStyle name="1_Book3_12 (2)_Xl0000167" xfId="1860" xr:uid="{00000000-0005-0000-0000-000041070000}"/>
    <cellStyle name="1_Book3_12 Chi so gia 2012(chuan) co so" xfId="1861" xr:uid="{00000000-0005-0000-0000-000042070000}"/>
    <cellStyle name="1_Book3_12 Giao duc, Y Te va Muc songnam2011" xfId="1862" xr:uid="{00000000-0005-0000-0000-000043070000}"/>
    <cellStyle name="1_Book3_13 Van tai 2012" xfId="1863" xr:uid="{00000000-0005-0000-0000-000044070000}"/>
    <cellStyle name="1_Book3_Book1" xfId="1864" xr:uid="{00000000-0005-0000-0000-000045070000}"/>
    <cellStyle name="1_Book3_CucThongke-phucdap-Tuan-Anh" xfId="1865" xr:uid="{00000000-0005-0000-0000-000046070000}"/>
    <cellStyle name="1_Book3_Giaoduc2013(ok)" xfId="1866" xr:uid="{00000000-0005-0000-0000-000047070000}"/>
    <cellStyle name="1_Book3_GTSXNN" xfId="1867" xr:uid="{00000000-0005-0000-0000-000048070000}"/>
    <cellStyle name="1_Book3_GTSXNN_Nongnghiep NGDD 2012_cap nhat den 24-5-2013(1)" xfId="1868" xr:uid="{00000000-0005-0000-0000-000049070000}"/>
    <cellStyle name="1_Book3_Maket NGTT2012 LN,TS (7-1-2013)" xfId="1869" xr:uid="{00000000-0005-0000-0000-00004A070000}"/>
    <cellStyle name="1_Book3_Maket NGTT2012 LN,TS (7-1-2013)_Nongnghiep" xfId="1870" xr:uid="{00000000-0005-0000-0000-00004B070000}"/>
    <cellStyle name="1_Book3_Ngiam_lamnghiep_2011_v2(1)(1)" xfId="1871" xr:uid="{00000000-0005-0000-0000-00004C070000}"/>
    <cellStyle name="1_Book3_Ngiam_lamnghiep_2011_v2(1)(1)_Nongnghiep" xfId="1872" xr:uid="{00000000-0005-0000-0000-00004D070000}"/>
    <cellStyle name="1_Book3_NGTT LN,TS 2012 (Chuan)" xfId="1873" xr:uid="{00000000-0005-0000-0000-00004E070000}"/>
    <cellStyle name="1_Book3_Nien giam day du  Nong nghiep 2010" xfId="1874" xr:uid="{00000000-0005-0000-0000-00004F070000}"/>
    <cellStyle name="1_Book3_Nien giam TT Vu Nong nghiep 2012(solieu)-gui Vu TH 29-3-2013" xfId="1875" xr:uid="{00000000-0005-0000-0000-000050070000}"/>
    <cellStyle name="1_Book3_Nongnghiep" xfId="1876" xr:uid="{00000000-0005-0000-0000-000051070000}"/>
    <cellStyle name="1_Book3_Nongnghiep_Bo sung 04 bieu Cong nghiep" xfId="1877" xr:uid="{00000000-0005-0000-0000-000052070000}"/>
    <cellStyle name="1_Book3_Nongnghiep_Mau" xfId="1878" xr:uid="{00000000-0005-0000-0000-000053070000}"/>
    <cellStyle name="1_Book3_Nongnghiep_NGDD 2013 Thu chi NSNN " xfId="1879" xr:uid="{00000000-0005-0000-0000-000054070000}"/>
    <cellStyle name="1_Book3_Nongnghiep_Nongnghiep NGDD 2012_cap nhat den 24-5-2013(1)" xfId="1880" xr:uid="{00000000-0005-0000-0000-000055070000}"/>
    <cellStyle name="1_Book3_So lieu quoc te TH" xfId="1881" xr:uid="{00000000-0005-0000-0000-000056070000}"/>
    <cellStyle name="1_Book3_So lieu quoc te TH_08 Cong nghiep 2010" xfId="1882" xr:uid="{00000000-0005-0000-0000-000057070000}"/>
    <cellStyle name="1_Book3_So lieu quoc te TH_08 Thuong mai va Du lich (Ok)" xfId="1883" xr:uid="{00000000-0005-0000-0000-000058070000}"/>
    <cellStyle name="1_Book3_So lieu quoc te TH_09 Chi so gia 2011- VuTKG-1 (Ok)" xfId="1884" xr:uid="{00000000-0005-0000-0000-000059070000}"/>
    <cellStyle name="1_Book3_So lieu quoc te TH_09 Du lich" xfId="1885" xr:uid="{00000000-0005-0000-0000-00005A070000}"/>
    <cellStyle name="1_Book3_So lieu quoc te TH_10 Van tai va BCVT (da sua ok)" xfId="1886" xr:uid="{00000000-0005-0000-0000-00005B070000}"/>
    <cellStyle name="1_Book3_So lieu quoc te TH_12 Giao duc, Y Te va Muc songnam2011" xfId="1887" xr:uid="{00000000-0005-0000-0000-00005C070000}"/>
    <cellStyle name="1_Book3_So lieu quoc te TH_nien giam tom tat du lich va XNK" xfId="1888" xr:uid="{00000000-0005-0000-0000-00005D070000}"/>
    <cellStyle name="1_Book3_So lieu quoc te TH_Nongnghiep" xfId="1889" xr:uid="{00000000-0005-0000-0000-00005E070000}"/>
    <cellStyle name="1_Book3_So lieu quoc te TH_XNK" xfId="1890" xr:uid="{00000000-0005-0000-0000-00005F070000}"/>
    <cellStyle name="1_Book3_So lieu quoc te(GDP)" xfId="1891" xr:uid="{00000000-0005-0000-0000-000060070000}"/>
    <cellStyle name="1_Book3_So lieu quoc te(GDP)_02  Dan so lao dong(OK)" xfId="1892" xr:uid="{00000000-0005-0000-0000-000061070000}"/>
    <cellStyle name="1_Book3_So lieu quoc te(GDP)_03 TKQG va Thu chi NSNN 2012" xfId="1893" xr:uid="{00000000-0005-0000-0000-000062070000}"/>
    <cellStyle name="1_Book3_So lieu quoc te(GDP)_04 Doanh nghiep va CSKDCT 2012" xfId="1894" xr:uid="{00000000-0005-0000-0000-000063070000}"/>
    <cellStyle name="1_Book3_So lieu quoc te(GDP)_05 Doanh nghiep va Ca the_2011 (Ok)" xfId="1895" xr:uid="{00000000-0005-0000-0000-000064070000}"/>
    <cellStyle name="1_Book3_So lieu quoc te(GDP)_07 NGTT CN 2012" xfId="1896" xr:uid="{00000000-0005-0000-0000-000065070000}"/>
    <cellStyle name="1_Book3_So lieu quoc te(GDP)_08 Thuong mai Tong muc - Diep" xfId="1897" xr:uid="{00000000-0005-0000-0000-000066070000}"/>
    <cellStyle name="1_Book3_So lieu quoc te(GDP)_08 Thuong mai va Du lich (Ok)" xfId="1898" xr:uid="{00000000-0005-0000-0000-000067070000}"/>
    <cellStyle name="1_Book3_So lieu quoc te(GDP)_09 Chi so gia 2011- VuTKG-1 (Ok)" xfId="1899" xr:uid="{00000000-0005-0000-0000-000068070000}"/>
    <cellStyle name="1_Book3_So lieu quoc te(GDP)_09 Du lich" xfId="1900" xr:uid="{00000000-0005-0000-0000-000069070000}"/>
    <cellStyle name="1_Book3_So lieu quoc te(GDP)_10 Van tai va BCVT (da sua ok)" xfId="1901" xr:uid="{00000000-0005-0000-0000-00006A070000}"/>
    <cellStyle name="1_Book3_So lieu quoc te(GDP)_11 (3)" xfId="1902" xr:uid="{00000000-0005-0000-0000-00006B070000}"/>
    <cellStyle name="1_Book3_So lieu quoc te(GDP)_11 (3)_04 Doanh nghiep va CSKDCT 2012" xfId="1903" xr:uid="{00000000-0005-0000-0000-00006C070000}"/>
    <cellStyle name="1_Book3_So lieu quoc te(GDP)_11 (3)_Xl0000167" xfId="1904" xr:uid="{00000000-0005-0000-0000-00006D070000}"/>
    <cellStyle name="1_Book3_So lieu quoc te(GDP)_12 (2)" xfId="1905" xr:uid="{00000000-0005-0000-0000-00006E070000}"/>
    <cellStyle name="1_Book3_So lieu quoc te(GDP)_12 (2)_04 Doanh nghiep va CSKDCT 2012" xfId="1906" xr:uid="{00000000-0005-0000-0000-00006F070000}"/>
    <cellStyle name="1_Book3_So lieu quoc te(GDP)_12 (2)_Xl0000167" xfId="1907" xr:uid="{00000000-0005-0000-0000-000070070000}"/>
    <cellStyle name="1_Book3_So lieu quoc te(GDP)_12 Giao duc, Y Te va Muc songnam2011" xfId="1908" xr:uid="{00000000-0005-0000-0000-000071070000}"/>
    <cellStyle name="1_Book3_So lieu quoc te(GDP)_12 So lieu quoc te (Ok)" xfId="1909" xr:uid="{00000000-0005-0000-0000-000072070000}"/>
    <cellStyle name="1_Book3_So lieu quoc te(GDP)_13 Van tai 2012" xfId="1910" xr:uid="{00000000-0005-0000-0000-000073070000}"/>
    <cellStyle name="1_Book3_So lieu quoc te(GDP)_Giaoduc2013(ok)" xfId="1911" xr:uid="{00000000-0005-0000-0000-000074070000}"/>
    <cellStyle name="1_Book3_So lieu quoc te(GDP)_Maket NGTT2012 LN,TS (7-1-2013)" xfId="1912" xr:uid="{00000000-0005-0000-0000-000075070000}"/>
    <cellStyle name="1_Book3_So lieu quoc te(GDP)_Maket NGTT2012 LN,TS (7-1-2013)_Nongnghiep" xfId="1913" xr:uid="{00000000-0005-0000-0000-000076070000}"/>
    <cellStyle name="1_Book3_So lieu quoc te(GDP)_Ngiam_lamnghiep_2011_v2(1)(1)" xfId="1914" xr:uid="{00000000-0005-0000-0000-000077070000}"/>
    <cellStyle name="1_Book3_So lieu quoc te(GDP)_Ngiam_lamnghiep_2011_v2(1)(1)_Nongnghiep" xfId="1915" xr:uid="{00000000-0005-0000-0000-000078070000}"/>
    <cellStyle name="1_Book3_So lieu quoc te(GDP)_NGTT LN,TS 2012 (Chuan)" xfId="1916" xr:uid="{00000000-0005-0000-0000-000079070000}"/>
    <cellStyle name="1_Book3_So lieu quoc te(GDP)_Nien giam TT Vu Nong nghiep 2012(solieu)-gui Vu TH 29-3-2013" xfId="1917" xr:uid="{00000000-0005-0000-0000-00007A070000}"/>
    <cellStyle name="1_Book3_So lieu quoc te(GDP)_Nongnghiep" xfId="1918" xr:uid="{00000000-0005-0000-0000-00007B070000}"/>
    <cellStyle name="1_Book3_So lieu quoc te(GDP)_Nongnghiep NGDD 2012_cap nhat den 24-5-2013(1)" xfId="1919" xr:uid="{00000000-0005-0000-0000-00007C070000}"/>
    <cellStyle name="1_Book3_So lieu quoc te(GDP)_Nongnghiep_Nongnghiep NGDD 2012_cap nhat den 24-5-2013(1)" xfId="1920" xr:uid="{00000000-0005-0000-0000-00007D070000}"/>
    <cellStyle name="1_Book3_So lieu quoc te(GDP)_Xl0000147" xfId="1921" xr:uid="{00000000-0005-0000-0000-00007E070000}"/>
    <cellStyle name="1_Book3_So lieu quoc te(GDP)_Xl0000167" xfId="1922" xr:uid="{00000000-0005-0000-0000-00007F070000}"/>
    <cellStyle name="1_Book3_So lieu quoc te(GDP)_XNK" xfId="1923" xr:uid="{00000000-0005-0000-0000-000080070000}"/>
    <cellStyle name="1_Book3_Xl0000147" xfId="1924" xr:uid="{00000000-0005-0000-0000-000081070000}"/>
    <cellStyle name="1_Book3_Xl0000167" xfId="1925" xr:uid="{00000000-0005-0000-0000-000082070000}"/>
    <cellStyle name="1_Book3_XNK" xfId="1926" xr:uid="{00000000-0005-0000-0000-000083070000}"/>
    <cellStyle name="1_Book3_XNK_08 Thuong mai Tong muc - Diep" xfId="1927" xr:uid="{00000000-0005-0000-0000-000084070000}"/>
    <cellStyle name="1_Book3_XNK_Bo sung 04 bieu Cong nghiep" xfId="1928" xr:uid="{00000000-0005-0000-0000-000085070000}"/>
    <cellStyle name="1_Book3_XNK-2012" xfId="1929" xr:uid="{00000000-0005-0000-0000-000086070000}"/>
    <cellStyle name="1_Book3_XNK-Market" xfId="1930" xr:uid="{00000000-0005-0000-0000-000087070000}"/>
    <cellStyle name="1_Book4" xfId="1931" xr:uid="{00000000-0005-0000-0000-000088070000}"/>
    <cellStyle name="1_Book4_08 Cong nghiep 2010" xfId="1932" xr:uid="{00000000-0005-0000-0000-000089070000}"/>
    <cellStyle name="1_Book4_08 Thuong mai va Du lich (Ok)" xfId="1933" xr:uid="{00000000-0005-0000-0000-00008A070000}"/>
    <cellStyle name="1_Book4_09 Chi so gia 2011- VuTKG-1 (Ok)" xfId="1934" xr:uid="{00000000-0005-0000-0000-00008B070000}"/>
    <cellStyle name="1_Book4_09 Du lich" xfId="1935" xr:uid="{00000000-0005-0000-0000-00008C070000}"/>
    <cellStyle name="1_Book4_10 Van tai va BCVT (da sua ok)" xfId="1936" xr:uid="{00000000-0005-0000-0000-00008D070000}"/>
    <cellStyle name="1_Book4_12 Giao duc, Y Te va Muc songnam2011" xfId="1937" xr:uid="{00000000-0005-0000-0000-00008E070000}"/>
    <cellStyle name="1_Book4_12 So lieu quoc te (Ok)" xfId="1938" xr:uid="{00000000-0005-0000-0000-00008F070000}"/>
    <cellStyle name="1_Book4_Book1" xfId="1939" xr:uid="{00000000-0005-0000-0000-000090070000}"/>
    <cellStyle name="1_Book4_nien giam tom tat du lich va XNK" xfId="1940" xr:uid="{00000000-0005-0000-0000-000091070000}"/>
    <cellStyle name="1_Book4_Nongnghiep" xfId="1941" xr:uid="{00000000-0005-0000-0000-000092070000}"/>
    <cellStyle name="1_Book4_XNK" xfId="1942" xr:uid="{00000000-0005-0000-0000-000093070000}"/>
    <cellStyle name="1_Book4_XNK-2012" xfId="1943" xr:uid="{00000000-0005-0000-0000-000094070000}"/>
    <cellStyle name="1_BRU-KI 2010-updated" xfId="1944" xr:uid="{00000000-0005-0000-0000-000095070000}"/>
    <cellStyle name="1_CAM-KI 2010-updated" xfId="1945" xr:uid="{00000000-0005-0000-0000-000096070000}"/>
    <cellStyle name="1_CAM-KI 2010-updated 2" xfId="1946" xr:uid="{00000000-0005-0000-0000-000097070000}"/>
    <cellStyle name="1_CSKDCT 2010" xfId="1947" xr:uid="{00000000-0005-0000-0000-000098070000}"/>
    <cellStyle name="1_CSKDCT 2010_Bo sung 04 bieu Cong nghiep" xfId="1948" xr:uid="{00000000-0005-0000-0000-000099070000}"/>
    <cellStyle name="1_CucThongke-phucdap-Tuan-Anh" xfId="1949" xr:uid="{00000000-0005-0000-0000-00009A070000}"/>
    <cellStyle name="1_dan so phan tich 10 nam(moi)" xfId="1950" xr:uid="{00000000-0005-0000-0000-00009B070000}"/>
    <cellStyle name="1_dan so phan tich 10 nam(moi)_01 Don vi HC" xfId="1951" xr:uid="{00000000-0005-0000-0000-00009C070000}"/>
    <cellStyle name="1_dan so phan tich 10 nam(moi)_02 Danso_Laodong 2012(chuan) CO SO" xfId="1952" xr:uid="{00000000-0005-0000-0000-00009D070000}"/>
    <cellStyle name="1_dan so phan tich 10 nam(moi)_04 Doanh nghiep va CSKDCT 2012" xfId="1953" xr:uid="{00000000-0005-0000-0000-00009E070000}"/>
    <cellStyle name="1_dan so phan tich 10 nam(moi)_NGDD 2013 Thu chi NSNN " xfId="1954" xr:uid="{00000000-0005-0000-0000-00009F070000}"/>
    <cellStyle name="1_dan so phan tich 10 nam(moi)_Nien giam KT_TV 2010" xfId="1955" xr:uid="{00000000-0005-0000-0000-0000A0070000}"/>
    <cellStyle name="1_dan so phan tich 10 nam(moi)_Xl0000167" xfId="1956" xr:uid="{00000000-0005-0000-0000-0000A1070000}"/>
    <cellStyle name="1_Dat Dai NGTT -2013" xfId="1957" xr:uid="{00000000-0005-0000-0000-0000A2070000}"/>
    <cellStyle name="1_Giaoduc2013(ok)" xfId="1958" xr:uid="{00000000-0005-0000-0000-0000A3070000}"/>
    <cellStyle name="1_GTSXNN" xfId="1959" xr:uid="{00000000-0005-0000-0000-0000A4070000}"/>
    <cellStyle name="1_GTSXNN_Nongnghiep NGDD 2012_cap nhat den 24-5-2013(1)" xfId="1960" xr:uid="{00000000-0005-0000-0000-0000A5070000}"/>
    <cellStyle name="1_KI2008 Prototype-Balance of Payments-Mar2008-for typesetting" xfId="1961" xr:uid="{00000000-0005-0000-0000-0000A6070000}"/>
    <cellStyle name="1_Lam nghiep, thuy san 2010" xfId="1962" xr:uid="{00000000-0005-0000-0000-0000A7070000}"/>
    <cellStyle name="1_Lam nghiep, thuy san 2010 (ok)" xfId="1963" xr:uid="{00000000-0005-0000-0000-0000A8070000}"/>
    <cellStyle name="1_Lam nghiep, thuy san 2010 (ok)_01 Don vi HC" xfId="1964" xr:uid="{00000000-0005-0000-0000-0000A9070000}"/>
    <cellStyle name="1_Lam nghiep, thuy san 2010 (ok)_08 Cong nghiep 2010" xfId="1965" xr:uid="{00000000-0005-0000-0000-0000AA070000}"/>
    <cellStyle name="1_Lam nghiep, thuy san 2010 (ok)_08 Thuong mai va Du lich (Ok)" xfId="1966" xr:uid="{00000000-0005-0000-0000-0000AB070000}"/>
    <cellStyle name="1_Lam nghiep, thuy san 2010 (ok)_09 Chi so gia 2011- VuTKG-1 (Ok)" xfId="1967" xr:uid="{00000000-0005-0000-0000-0000AC070000}"/>
    <cellStyle name="1_Lam nghiep, thuy san 2010 (ok)_09 Du lich" xfId="1968" xr:uid="{00000000-0005-0000-0000-0000AD070000}"/>
    <cellStyle name="1_Lam nghiep, thuy san 2010 (ok)_09 Thuong mai va Du lich" xfId="1969" xr:uid="{00000000-0005-0000-0000-0000AE070000}"/>
    <cellStyle name="1_Lam nghiep, thuy san 2010 (ok)_10 Van tai va BCVT (da sua ok)" xfId="1970" xr:uid="{00000000-0005-0000-0000-0000AF070000}"/>
    <cellStyle name="1_Lam nghiep, thuy san 2010 (ok)_11 (3)" xfId="1971" xr:uid="{00000000-0005-0000-0000-0000B0070000}"/>
    <cellStyle name="1_Lam nghiep, thuy san 2010 (ok)_12 (2)" xfId="1972" xr:uid="{00000000-0005-0000-0000-0000B1070000}"/>
    <cellStyle name="1_Lam nghiep, thuy san 2010 (ok)_12 Giao duc, Y Te va Muc songnam2011" xfId="1973" xr:uid="{00000000-0005-0000-0000-0000B2070000}"/>
    <cellStyle name="1_Lam nghiep, thuy san 2010 (ok)_nien giam tom tat du lich va XNK" xfId="1974" xr:uid="{00000000-0005-0000-0000-0000B3070000}"/>
    <cellStyle name="1_Lam nghiep, thuy san 2010 (ok)_Nongnghiep" xfId="1975" xr:uid="{00000000-0005-0000-0000-0000B4070000}"/>
    <cellStyle name="1_Lam nghiep, thuy san 2010 (ok)_XNK" xfId="1976" xr:uid="{00000000-0005-0000-0000-0000B5070000}"/>
    <cellStyle name="1_Lam nghiep, thuy san 2010 10" xfId="1977" xr:uid="{00000000-0005-0000-0000-0000B6070000}"/>
    <cellStyle name="1_Lam nghiep, thuy san 2010 11" xfId="1978" xr:uid="{00000000-0005-0000-0000-0000B7070000}"/>
    <cellStyle name="1_Lam nghiep, thuy san 2010 12" xfId="1979" xr:uid="{00000000-0005-0000-0000-0000B8070000}"/>
    <cellStyle name="1_Lam nghiep, thuy san 2010 13" xfId="1980" xr:uid="{00000000-0005-0000-0000-0000B9070000}"/>
    <cellStyle name="1_Lam nghiep, thuy san 2010 14" xfId="1981" xr:uid="{00000000-0005-0000-0000-0000BA070000}"/>
    <cellStyle name="1_Lam nghiep, thuy san 2010 15" xfId="1982" xr:uid="{00000000-0005-0000-0000-0000BB070000}"/>
    <cellStyle name="1_Lam nghiep, thuy san 2010 16" xfId="1983" xr:uid="{00000000-0005-0000-0000-0000BC070000}"/>
    <cellStyle name="1_Lam nghiep, thuy san 2010 17" xfId="1984" xr:uid="{00000000-0005-0000-0000-0000BD070000}"/>
    <cellStyle name="1_Lam nghiep, thuy san 2010 18" xfId="1985" xr:uid="{00000000-0005-0000-0000-0000BE070000}"/>
    <cellStyle name="1_Lam nghiep, thuy san 2010 19" xfId="1986" xr:uid="{00000000-0005-0000-0000-0000BF070000}"/>
    <cellStyle name="1_Lam nghiep, thuy san 2010 2" xfId="1987" xr:uid="{00000000-0005-0000-0000-0000C0070000}"/>
    <cellStyle name="1_Lam nghiep, thuy san 2010 3" xfId="1988" xr:uid="{00000000-0005-0000-0000-0000C1070000}"/>
    <cellStyle name="1_Lam nghiep, thuy san 2010 4" xfId="1989" xr:uid="{00000000-0005-0000-0000-0000C2070000}"/>
    <cellStyle name="1_Lam nghiep, thuy san 2010 5" xfId="1990" xr:uid="{00000000-0005-0000-0000-0000C3070000}"/>
    <cellStyle name="1_Lam nghiep, thuy san 2010 6" xfId="1991" xr:uid="{00000000-0005-0000-0000-0000C4070000}"/>
    <cellStyle name="1_Lam nghiep, thuy san 2010 7" xfId="1992" xr:uid="{00000000-0005-0000-0000-0000C5070000}"/>
    <cellStyle name="1_Lam nghiep, thuy san 2010 8" xfId="1993" xr:uid="{00000000-0005-0000-0000-0000C6070000}"/>
    <cellStyle name="1_Lam nghiep, thuy san 2010 9" xfId="1994" xr:uid="{00000000-0005-0000-0000-0000C7070000}"/>
    <cellStyle name="1_Lam nghiep, thuy san 2010_01 Don vi HC" xfId="1995" xr:uid="{00000000-0005-0000-0000-0000C8070000}"/>
    <cellStyle name="1_Lam nghiep, thuy san 2010_02  Dan so lao dong(OK)" xfId="1996" xr:uid="{00000000-0005-0000-0000-0000C9070000}"/>
    <cellStyle name="1_Lam nghiep, thuy san 2010_02 Danso_Laodong 2012(chuan) CO SO" xfId="1997" xr:uid="{00000000-0005-0000-0000-0000CA070000}"/>
    <cellStyle name="1_Lam nghiep, thuy san 2010_03 TKQG va Thu chi NSNN 2012" xfId="1998" xr:uid="{00000000-0005-0000-0000-0000CB070000}"/>
    <cellStyle name="1_Lam nghiep, thuy san 2010_04 Doanh nghiep va CSKDCT 2012" xfId="1999" xr:uid="{00000000-0005-0000-0000-0000CC070000}"/>
    <cellStyle name="1_Lam nghiep, thuy san 2010_05 Doanh nghiep va Ca the_2011 (Ok)" xfId="2000" xr:uid="{00000000-0005-0000-0000-0000CD070000}"/>
    <cellStyle name="1_Lam nghiep, thuy san 2010_06 Nong, lam nghiep 2010  (ok)" xfId="2001" xr:uid="{00000000-0005-0000-0000-0000CE070000}"/>
    <cellStyle name="1_Lam nghiep, thuy san 2010_07 NGTT CN 2012" xfId="2002" xr:uid="{00000000-0005-0000-0000-0000CF070000}"/>
    <cellStyle name="1_Lam nghiep, thuy san 2010_08 Thuong mai Tong muc - Diep" xfId="2003" xr:uid="{00000000-0005-0000-0000-0000D0070000}"/>
    <cellStyle name="1_Lam nghiep, thuy san 2010_08 Thuong mai va Du lich (Ok)" xfId="2004" xr:uid="{00000000-0005-0000-0000-0000D1070000}"/>
    <cellStyle name="1_Lam nghiep, thuy san 2010_09 Chi so gia 2011- VuTKG-1 (Ok)" xfId="2005" xr:uid="{00000000-0005-0000-0000-0000D2070000}"/>
    <cellStyle name="1_Lam nghiep, thuy san 2010_09 Du lich" xfId="2006" xr:uid="{00000000-0005-0000-0000-0000D3070000}"/>
    <cellStyle name="1_Lam nghiep, thuy san 2010_09 Thuong mai va Du lich" xfId="2007" xr:uid="{00000000-0005-0000-0000-0000D4070000}"/>
    <cellStyle name="1_Lam nghiep, thuy san 2010_10 Van tai va BCVT (da sua ok)" xfId="2008" xr:uid="{00000000-0005-0000-0000-0000D5070000}"/>
    <cellStyle name="1_Lam nghiep, thuy san 2010_11 (3)" xfId="2009" xr:uid="{00000000-0005-0000-0000-0000D6070000}"/>
    <cellStyle name="1_Lam nghiep, thuy san 2010_11 (3)_04 Doanh nghiep va CSKDCT 2012" xfId="2010" xr:uid="{00000000-0005-0000-0000-0000D7070000}"/>
    <cellStyle name="1_Lam nghiep, thuy san 2010_11 (3)_Xl0000167" xfId="2011" xr:uid="{00000000-0005-0000-0000-0000D8070000}"/>
    <cellStyle name="1_Lam nghiep, thuy san 2010_12 (2)" xfId="2012" xr:uid="{00000000-0005-0000-0000-0000D9070000}"/>
    <cellStyle name="1_Lam nghiep, thuy san 2010_12 (2)_04 Doanh nghiep va CSKDCT 2012" xfId="2013" xr:uid="{00000000-0005-0000-0000-0000DA070000}"/>
    <cellStyle name="1_Lam nghiep, thuy san 2010_12 (2)_Xl0000167" xfId="2014" xr:uid="{00000000-0005-0000-0000-0000DB070000}"/>
    <cellStyle name="1_Lam nghiep, thuy san 2010_12 Giao duc, Y Te va Muc songnam2011" xfId="2015" xr:uid="{00000000-0005-0000-0000-0000DC070000}"/>
    <cellStyle name="1_Lam nghiep, thuy san 2010_13 Van tai 2012" xfId="2016" xr:uid="{00000000-0005-0000-0000-0000DD070000}"/>
    <cellStyle name="1_Lam nghiep, thuy san 2010_Bo sung 04 bieu Cong nghiep" xfId="2017" xr:uid="{00000000-0005-0000-0000-0000DE070000}"/>
    <cellStyle name="1_Lam nghiep, thuy san 2010_Bo sung 04 bieu Cong nghiep_01 Don vi HC" xfId="2018" xr:uid="{00000000-0005-0000-0000-0000DF070000}"/>
    <cellStyle name="1_Lam nghiep, thuy san 2010_Bo sung 04 bieu Cong nghiep_09 Thuong mai va Du lich" xfId="2019" xr:uid="{00000000-0005-0000-0000-0000E0070000}"/>
    <cellStyle name="1_Lam nghiep, thuy san 2010_CucThongke-phucdap-Tuan-Anh" xfId="2020" xr:uid="{00000000-0005-0000-0000-0000E1070000}"/>
    <cellStyle name="1_Lam nghiep, thuy san 2010_Giaoduc2013(ok)" xfId="2021" xr:uid="{00000000-0005-0000-0000-0000E2070000}"/>
    <cellStyle name="1_Lam nghiep, thuy san 2010_GTSXNN" xfId="2022" xr:uid="{00000000-0005-0000-0000-0000E3070000}"/>
    <cellStyle name="1_Lam nghiep, thuy san 2010_GTSXNN_Nongnghiep NGDD 2012_cap nhat den 24-5-2013(1)" xfId="2023" xr:uid="{00000000-0005-0000-0000-0000E4070000}"/>
    <cellStyle name="1_Lam nghiep, thuy san 2010_Maket NGTT2012 LN,TS (7-1-2013)" xfId="2024" xr:uid="{00000000-0005-0000-0000-0000E5070000}"/>
    <cellStyle name="1_Lam nghiep, thuy san 2010_Maket NGTT2012 LN,TS (7-1-2013)_Nongnghiep" xfId="2025" xr:uid="{00000000-0005-0000-0000-0000E6070000}"/>
    <cellStyle name="1_Lam nghiep, thuy san 2010_Ngiam_lamnghiep_2011_v2(1)(1)" xfId="2026" xr:uid="{00000000-0005-0000-0000-0000E7070000}"/>
    <cellStyle name="1_Lam nghiep, thuy san 2010_Ngiam_lamnghiep_2011_v2(1)(1)_Nongnghiep" xfId="2027" xr:uid="{00000000-0005-0000-0000-0000E8070000}"/>
    <cellStyle name="1_Lam nghiep, thuy san 2010_NGTT LN,TS 2012 (Chuan)" xfId="2028" xr:uid="{00000000-0005-0000-0000-0000E9070000}"/>
    <cellStyle name="1_Lam nghiep, thuy san 2010_Nien giam day du  Nong nghiep 2010" xfId="2029" xr:uid="{00000000-0005-0000-0000-0000EA070000}"/>
    <cellStyle name="1_Lam nghiep, thuy san 2010_nien giam tom tat 2010 (thuy)" xfId="2030" xr:uid="{00000000-0005-0000-0000-0000EB070000}"/>
    <cellStyle name="1_Lam nghiep, thuy san 2010_nien giam tom tat 2010 (thuy)_01 Don vi HC" xfId="2031" xr:uid="{00000000-0005-0000-0000-0000EC070000}"/>
    <cellStyle name="1_Lam nghiep, thuy san 2010_nien giam tom tat 2010 (thuy)_09 Thuong mai va Du lich" xfId="2032" xr:uid="{00000000-0005-0000-0000-0000ED070000}"/>
    <cellStyle name="1_Lam nghiep, thuy san 2010_Nien giam TT Vu Nong nghiep 2012(solieu)-gui Vu TH 29-3-2013" xfId="2033" xr:uid="{00000000-0005-0000-0000-0000EE070000}"/>
    <cellStyle name="1_Lam nghiep, thuy san 2010_Nongnghiep" xfId="2034" xr:uid="{00000000-0005-0000-0000-0000EF070000}"/>
    <cellStyle name="1_Lam nghiep, thuy san 2010_Nongnghiep_Nongnghiep NGDD 2012_cap nhat den 24-5-2013(1)" xfId="2035" xr:uid="{00000000-0005-0000-0000-0000F0070000}"/>
    <cellStyle name="1_Lam nghiep, thuy san 2010_Xl0000147" xfId="2036" xr:uid="{00000000-0005-0000-0000-0000F1070000}"/>
    <cellStyle name="1_Lam nghiep, thuy san 2010_Xl0000167" xfId="2037" xr:uid="{00000000-0005-0000-0000-0000F2070000}"/>
    <cellStyle name="1_Lam nghiep, thuy san 2010_XNK" xfId="2038" xr:uid="{00000000-0005-0000-0000-0000F3070000}"/>
    <cellStyle name="1_Lam nghiep, thuy san 2010_XNK-Market" xfId="2039" xr:uid="{00000000-0005-0000-0000-0000F4070000}"/>
    <cellStyle name="1_LAO-KI 2010-updated" xfId="2040" xr:uid="{00000000-0005-0000-0000-0000F5070000}"/>
    <cellStyle name="1_Maket NGTT Cong nghiep 2011" xfId="2041" xr:uid="{00000000-0005-0000-0000-0000F6070000}"/>
    <cellStyle name="1_Maket NGTT Cong nghiep 2011_08 Cong nghiep 2010" xfId="2042" xr:uid="{00000000-0005-0000-0000-0000F7070000}"/>
    <cellStyle name="1_Maket NGTT Cong nghiep 2011_08 Thuong mai va Du lich (Ok)" xfId="2043" xr:uid="{00000000-0005-0000-0000-0000F8070000}"/>
    <cellStyle name="1_Maket NGTT Cong nghiep 2011_09 Chi so gia 2011- VuTKG-1 (Ok)" xfId="2044" xr:uid="{00000000-0005-0000-0000-0000F9070000}"/>
    <cellStyle name="1_Maket NGTT Cong nghiep 2011_09 Du lich" xfId="2045" xr:uid="{00000000-0005-0000-0000-0000FA070000}"/>
    <cellStyle name="1_Maket NGTT Cong nghiep 2011_10 Van tai va BCVT (da sua ok)" xfId="2046" xr:uid="{00000000-0005-0000-0000-0000FB070000}"/>
    <cellStyle name="1_Maket NGTT Cong nghiep 2011_12 Giao duc, Y Te va Muc songnam2011" xfId="2047" xr:uid="{00000000-0005-0000-0000-0000FC070000}"/>
    <cellStyle name="1_Maket NGTT Cong nghiep 2011_nien giam tom tat du lich va XNK" xfId="2048" xr:uid="{00000000-0005-0000-0000-0000FD070000}"/>
    <cellStyle name="1_Maket NGTT Cong nghiep 2011_Nongnghiep" xfId="2049" xr:uid="{00000000-0005-0000-0000-0000FE070000}"/>
    <cellStyle name="1_Maket NGTT Cong nghiep 2011_XNK" xfId="2050" xr:uid="{00000000-0005-0000-0000-0000FF070000}"/>
    <cellStyle name="1_Maket NGTT Doanh Nghiep 2011" xfId="2051" xr:uid="{00000000-0005-0000-0000-000000080000}"/>
    <cellStyle name="1_Maket NGTT Doanh Nghiep 2011_08 Cong nghiep 2010" xfId="2052" xr:uid="{00000000-0005-0000-0000-000001080000}"/>
    <cellStyle name="1_Maket NGTT Doanh Nghiep 2011_08 Thuong mai va Du lich (Ok)" xfId="2053" xr:uid="{00000000-0005-0000-0000-000002080000}"/>
    <cellStyle name="1_Maket NGTT Doanh Nghiep 2011_09 Chi so gia 2011- VuTKG-1 (Ok)" xfId="2054" xr:uid="{00000000-0005-0000-0000-000003080000}"/>
    <cellStyle name="1_Maket NGTT Doanh Nghiep 2011_09 Du lich" xfId="2055" xr:uid="{00000000-0005-0000-0000-000004080000}"/>
    <cellStyle name="1_Maket NGTT Doanh Nghiep 2011_10 Van tai va BCVT (da sua ok)" xfId="2056" xr:uid="{00000000-0005-0000-0000-000005080000}"/>
    <cellStyle name="1_Maket NGTT Doanh Nghiep 2011_12 Giao duc, Y Te va Muc songnam2011" xfId="2057" xr:uid="{00000000-0005-0000-0000-000006080000}"/>
    <cellStyle name="1_Maket NGTT Doanh Nghiep 2011_nien giam tom tat du lich va XNK" xfId="2058" xr:uid="{00000000-0005-0000-0000-000007080000}"/>
    <cellStyle name="1_Maket NGTT Doanh Nghiep 2011_Nongnghiep" xfId="2059" xr:uid="{00000000-0005-0000-0000-000008080000}"/>
    <cellStyle name="1_Maket NGTT Doanh Nghiep 2011_XNK" xfId="2060" xr:uid="{00000000-0005-0000-0000-000009080000}"/>
    <cellStyle name="1_Maket NGTT Thu chi NS 2011" xfId="2061" xr:uid="{00000000-0005-0000-0000-00000A080000}"/>
    <cellStyle name="1_Maket NGTT Thu chi NS 2011_08 Cong nghiep 2010" xfId="2062" xr:uid="{00000000-0005-0000-0000-00000B080000}"/>
    <cellStyle name="1_Maket NGTT Thu chi NS 2011_08 Thuong mai va Du lich (Ok)" xfId="2063" xr:uid="{00000000-0005-0000-0000-00000C080000}"/>
    <cellStyle name="1_Maket NGTT Thu chi NS 2011_09 Chi so gia 2011- VuTKG-1 (Ok)" xfId="2064" xr:uid="{00000000-0005-0000-0000-00000D080000}"/>
    <cellStyle name="1_Maket NGTT Thu chi NS 2011_09 Du lich" xfId="2065" xr:uid="{00000000-0005-0000-0000-00000E080000}"/>
    <cellStyle name="1_Maket NGTT Thu chi NS 2011_10 Van tai va BCVT (da sua ok)" xfId="2066" xr:uid="{00000000-0005-0000-0000-00000F080000}"/>
    <cellStyle name="1_Maket NGTT Thu chi NS 2011_12 Giao duc, Y Te va Muc songnam2011" xfId="2067" xr:uid="{00000000-0005-0000-0000-000010080000}"/>
    <cellStyle name="1_Maket NGTT Thu chi NS 2011_nien giam tom tat du lich va XNK" xfId="2068" xr:uid="{00000000-0005-0000-0000-000011080000}"/>
    <cellStyle name="1_Maket NGTT Thu chi NS 2011_Nongnghiep" xfId="2069" xr:uid="{00000000-0005-0000-0000-000012080000}"/>
    <cellStyle name="1_Maket NGTT Thu chi NS 2011_XNK" xfId="2070" xr:uid="{00000000-0005-0000-0000-000013080000}"/>
    <cellStyle name="1_Maket NGTT2012 LN,TS (7-1-2013)" xfId="2071" xr:uid="{00000000-0005-0000-0000-000014080000}"/>
    <cellStyle name="1_Maket NGTT2012 LN,TS (7-1-2013)_Nongnghiep" xfId="2072" xr:uid="{00000000-0005-0000-0000-000015080000}"/>
    <cellStyle name="1_Ngiam_lamnghiep_2011_v2(1)(1)" xfId="2073" xr:uid="{00000000-0005-0000-0000-000016080000}"/>
    <cellStyle name="1_Ngiam_lamnghiep_2011_v2(1)(1)_Nongnghiep" xfId="2074" xr:uid="{00000000-0005-0000-0000-000017080000}"/>
    <cellStyle name="1_NGTT Ca the 2011 Diep" xfId="2075" xr:uid="{00000000-0005-0000-0000-000018080000}"/>
    <cellStyle name="1_NGTT Ca the 2011 Diep_08 Cong nghiep 2010" xfId="2076" xr:uid="{00000000-0005-0000-0000-000019080000}"/>
    <cellStyle name="1_NGTT Ca the 2011 Diep_08 Thuong mai va Du lich (Ok)" xfId="2077" xr:uid="{00000000-0005-0000-0000-00001A080000}"/>
    <cellStyle name="1_NGTT Ca the 2011 Diep_09 Chi so gia 2011- VuTKG-1 (Ok)" xfId="2078" xr:uid="{00000000-0005-0000-0000-00001B080000}"/>
    <cellStyle name="1_NGTT Ca the 2011 Diep_09 Du lich" xfId="2079" xr:uid="{00000000-0005-0000-0000-00001C080000}"/>
    <cellStyle name="1_NGTT Ca the 2011 Diep_10 Van tai va BCVT (da sua ok)" xfId="2080" xr:uid="{00000000-0005-0000-0000-00001D080000}"/>
    <cellStyle name="1_NGTT Ca the 2011 Diep_12 Giao duc, Y Te va Muc songnam2011" xfId="2081" xr:uid="{00000000-0005-0000-0000-00001E080000}"/>
    <cellStyle name="1_NGTT Ca the 2011 Diep_nien giam tom tat du lich va XNK" xfId="2082" xr:uid="{00000000-0005-0000-0000-00001F080000}"/>
    <cellStyle name="1_NGTT Ca the 2011 Diep_Nongnghiep" xfId="2083" xr:uid="{00000000-0005-0000-0000-000020080000}"/>
    <cellStyle name="1_NGTT Ca the 2011 Diep_XNK" xfId="2084" xr:uid="{00000000-0005-0000-0000-000021080000}"/>
    <cellStyle name="1_NGTT LN,TS 2012 (Chuan)" xfId="2085" xr:uid="{00000000-0005-0000-0000-000022080000}"/>
    <cellStyle name="1_Nien giam day du  Nong nghiep 2010" xfId="2086" xr:uid="{00000000-0005-0000-0000-000023080000}"/>
    <cellStyle name="1_Nien giam TT Vu Nong nghiep 2012(solieu)-gui Vu TH 29-3-2013" xfId="2087" xr:uid="{00000000-0005-0000-0000-000024080000}"/>
    <cellStyle name="1_Nongnghiep" xfId="2088" xr:uid="{00000000-0005-0000-0000-000025080000}"/>
    <cellStyle name="1_Nongnghiep_Bo sung 04 bieu Cong nghiep" xfId="2089" xr:uid="{00000000-0005-0000-0000-000026080000}"/>
    <cellStyle name="1_Nongnghiep_Mau" xfId="2090" xr:uid="{00000000-0005-0000-0000-000027080000}"/>
    <cellStyle name="1_Nongnghiep_NGDD 2013 Thu chi NSNN " xfId="2091" xr:uid="{00000000-0005-0000-0000-000028080000}"/>
    <cellStyle name="1_Nongnghiep_Nongnghiep NGDD 2012_cap nhat den 24-5-2013(1)" xfId="2092" xr:uid="{00000000-0005-0000-0000-000029080000}"/>
    <cellStyle name="1_Phan i (in)" xfId="2093" xr:uid="{00000000-0005-0000-0000-00002A080000}"/>
    <cellStyle name="1_So lieu quoc te TH" xfId="2094" xr:uid="{00000000-0005-0000-0000-00002B080000}"/>
    <cellStyle name="1_So lieu quoc te TH_08 Cong nghiep 2010" xfId="2095" xr:uid="{00000000-0005-0000-0000-00002C080000}"/>
    <cellStyle name="1_So lieu quoc te TH_08 Thuong mai va Du lich (Ok)" xfId="2096" xr:uid="{00000000-0005-0000-0000-00002D080000}"/>
    <cellStyle name="1_So lieu quoc te TH_09 Chi so gia 2011- VuTKG-1 (Ok)" xfId="2097" xr:uid="{00000000-0005-0000-0000-00002E080000}"/>
    <cellStyle name="1_So lieu quoc te TH_09 Du lich" xfId="2098" xr:uid="{00000000-0005-0000-0000-00002F080000}"/>
    <cellStyle name="1_So lieu quoc te TH_10 Van tai va BCVT (da sua ok)" xfId="2099" xr:uid="{00000000-0005-0000-0000-000030080000}"/>
    <cellStyle name="1_So lieu quoc te TH_12 Giao duc, Y Te va Muc songnam2011" xfId="2100" xr:uid="{00000000-0005-0000-0000-000031080000}"/>
    <cellStyle name="1_So lieu quoc te TH_nien giam tom tat du lich va XNK" xfId="2101" xr:uid="{00000000-0005-0000-0000-000032080000}"/>
    <cellStyle name="1_So lieu quoc te TH_Nongnghiep" xfId="2102" xr:uid="{00000000-0005-0000-0000-000033080000}"/>
    <cellStyle name="1_So lieu quoc te TH_XNK" xfId="2103" xr:uid="{00000000-0005-0000-0000-000034080000}"/>
    <cellStyle name="1_So lieu quoc te(GDP)" xfId="2104" xr:uid="{00000000-0005-0000-0000-000035080000}"/>
    <cellStyle name="1_So lieu quoc te(GDP)_02  Dan so lao dong(OK)" xfId="2105" xr:uid="{00000000-0005-0000-0000-000036080000}"/>
    <cellStyle name="1_So lieu quoc te(GDP)_03 TKQG va Thu chi NSNN 2012" xfId="2106" xr:uid="{00000000-0005-0000-0000-000037080000}"/>
    <cellStyle name="1_So lieu quoc te(GDP)_04 Doanh nghiep va CSKDCT 2012" xfId="2107" xr:uid="{00000000-0005-0000-0000-000038080000}"/>
    <cellStyle name="1_So lieu quoc te(GDP)_05 Doanh nghiep va Ca the_2011 (Ok)" xfId="2108" xr:uid="{00000000-0005-0000-0000-000039080000}"/>
    <cellStyle name="1_So lieu quoc te(GDP)_07 NGTT CN 2012" xfId="2109" xr:uid="{00000000-0005-0000-0000-00003A080000}"/>
    <cellStyle name="1_So lieu quoc te(GDP)_08 Thuong mai Tong muc - Diep" xfId="2110" xr:uid="{00000000-0005-0000-0000-00003B080000}"/>
    <cellStyle name="1_So lieu quoc te(GDP)_08 Thuong mai va Du lich (Ok)" xfId="2111" xr:uid="{00000000-0005-0000-0000-00003C080000}"/>
    <cellStyle name="1_So lieu quoc te(GDP)_09 Chi so gia 2011- VuTKG-1 (Ok)" xfId="2112" xr:uid="{00000000-0005-0000-0000-00003D080000}"/>
    <cellStyle name="1_So lieu quoc te(GDP)_09 Du lich" xfId="2113" xr:uid="{00000000-0005-0000-0000-00003E080000}"/>
    <cellStyle name="1_So lieu quoc te(GDP)_10 Van tai va BCVT (da sua ok)" xfId="2114" xr:uid="{00000000-0005-0000-0000-00003F080000}"/>
    <cellStyle name="1_So lieu quoc te(GDP)_11 (3)" xfId="2115" xr:uid="{00000000-0005-0000-0000-000040080000}"/>
    <cellStyle name="1_So lieu quoc te(GDP)_11 (3)_04 Doanh nghiep va CSKDCT 2012" xfId="2116" xr:uid="{00000000-0005-0000-0000-000041080000}"/>
    <cellStyle name="1_So lieu quoc te(GDP)_11 (3)_Xl0000167" xfId="2117" xr:uid="{00000000-0005-0000-0000-000042080000}"/>
    <cellStyle name="1_So lieu quoc te(GDP)_12 (2)" xfId="2118" xr:uid="{00000000-0005-0000-0000-000043080000}"/>
    <cellStyle name="1_So lieu quoc te(GDP)_12 (2)_04 Doanh nghiep va CSKDCT 2012" xfId="2119" xr:uid="{00000000-0005-0000-0000-000044080000}"/>
    <cellStyle name="1_So lieu quoc te(GDP)_12 (2)_Xl0000167" xfId="2120" xr:uid="{00000000-0005-0000-0000-000045080000}"/>
    <cellStyle name="1_So lieu quoc te(GDP)_12 Giao duc, Y Te va Muc songnam2011" xfId="2121" xr:uid="{00000000-0005-0000-0000-000046080000}"/>
    <cellStyle name="1_So lieu quoc te(GDP)_12 So lieu quoc te (Ok)" xfId="2122" xr:uid="{00000000-0005-0000-0000-000047080000}"/>
    <cellStyle name="1_So lieu quoc te(GDP)_13 Van tai 2012" xfId="2123" xr:uid="{00000000-0005-0000-0000-000048080000}"/>
    <cellStyle name="1_So lieu quoc te(GDP)_Giaoduc2013(ok)" xfId="2124" xr:uid="{00000000-0005-0000-0000-000049080000}"/>
    <cellStyle name="1_So lieu quoc te(GDP)_Maket NGTT2012 LN,TS (7-1-2013)" xfId="2125" xr:uid="{00000000-0005-0000-0000-00004A080000}"/>
    <cellStyle name="1_So lieu quoc te(GDP)_Maket NGTT2012 LN,TS (7-1-2013)_Nongnghiep" xfId="2126" xr:uid="{00000000-0005-0000-0000-00004B080000}"/>
    <cellStyle name="1_So lieu quoc te(GDP)_Ngiam_lamnghiep_2011_v2(1)(1)" xfId="2127" xr:uid="{00000000-0005-0000-0000-00004C080000}"/>
    <cellStyle name="1_So lieu quoc te(GDP)_Ngiam_lamnghiep_2011_v2(1)(1)_Nongnghiep" xfId="2128" xr:uid="{00000000-0005-0000-0000-00004D080000}"/>
    <cellStyle name="1_So lieu quoc te(GDP)_NGTT LN,TS 2012 (Chuan)" xfId="2129" xr:uid="{00000000-0005-0000-0000-00004E080000}"/>
    <cellStyle name="1_So lieu quoc te(GDP)_Nien giam TT Vu Nong nghiep 2012(solieu)-gui Vu TH 29-3-2013" xfId="2130" xr:uid="{00000000-0005-0000-0000-00004F080000}"/>
    <cellStyle name="1_So lieu quoc te(GDP)_Nongnghiep" xfId="2131" xr:uid="{00000000-0005-0000-0000-000050080000}"/>
    <cellStyle name="1_So lieu quoc te(GDP)_Nongnghiep NGDD 2012_cap nhat den 24-5-2013(1)" xfId="2132" xr:uid="{00000000-0005-0000-0000-000051080000}"/>
    <cellStyle name="1_So lieu quoc te(GDP)_Nongnghiep_Nongnghiep NGDD 2012_cap nhat den 24-5-2013(1)" xfId="2133" xr:uid="{00000000-0005-0000-0000-000052080000}"/>
    <cellStyle name="1_So lieu quoc te(GDP)_Xl0000147" xfId="2134" xr:uid="{00000000-0005-0000-0000-000053080000}"/>
    <cellStyle name="1_So lieu quoc te(GDP)_Xl0000167" xfId="2135" xr:uid="{00000000-0005-0000-0000-000054080000}"/>
    <cellStyle name="1_So lieu quoc te(GDP)_XNK" xfId="2136" xr:uid="{00000000-0005-0000-0000-000055080000}"/>
    <cellStyle name="1_Thuong mai va Du lich" xfId="2137" xr:uid="{00000000-0005-0000-0000-000056080000}"/>
    <cellStyle name="1_Thuong mai va Du lich_01 Don vi HC" xfId="2138" xr:uid="{00000000-0005-0000-0000-000057080000}"/>
    <cellStyle name="1_Thuong mai va Du lich_NGDD 2013 Thu chi NSNN " xfId="2139" xr:uid="{00000000-0005-0000-0000-000058080000}"/>
    <cellStyle name="1_Tong hop 1" xfId="2140" xr:uid="{00000000-0005-0000-0000-000059080000}"/>
    <cellStyle name="1_Tong hop NGTT" xfId="2141" xr:uid="{00000000-0005-0000-0000-00005A080000}"/>
    <cellStyle name="1_Xl0000167" xfId="2142" xr:uid="{00000000-0005-0000-0000-00005B080000}"/>
    <cellStyle name="1_XNK" xfId="2143" xr:uid="{00000000-0005-0000-0000-00005C080000}"/>
    <cellStyle name="1_XNK (10-6)" xfId="2144" xr:uid="{00000000-0005-0000-0000-00005D080000}"/>
    <cellStyle name="1_XNK_08 Thuong mai Tong muc - Diep" xfId="2145" xr:uid="{00000000-0005-0000-0000-00005E080000}"/>
    <cellStyle name="1_XNK_Bo sung 04 bieu Cong nghiep" xfId="2146" xr:uid="{00000000-0005-0000-0000-00005F080000}"/>
    <cellStyle name="1_XNK-2012" xfId="2147" xr:uid="{00000000-0005-0000-0000-000060080000}"/>
    <cellStyle name="1_XNK-Market" xfId="2148" xr:uid="{00000000-0005-0000-0000-000061080000}"/>
    <cellStyle name="¹éºÐÀ²_      " xfId="2149" xr:uid="{00000000-0005-0000-0000-000062080000}"/>
    <cellStyle name="2" xfId="2150" xr:uid="{00000000-0005-0000-0000-000063080000}"/>
    <cellStyle name="20% - Accent1 2" xfId="2151" xr:uid="{00000000-0005-0000-0000-000064080000}"/>
    <cellStyle name="20% - Accent2 2" xfId="2152" xr:uid="{00000000-0005-0000-0000-000065080000}"/>
    <cellStyle name="20% - Accent3 2" xfId="2153" xr:uid="{00000000-0005-0000-0000-000066080000}"/>
    <cellStyle name="20% - Accent4 2" xfId="2154" xr:uid="{00000000-0005-0000-0000-000067080000}"/>
    <cellStyle name="20% - Accent5 2" xfId="2155" xr:uid="{00000000-0005-0000-0000-000068080000}"/>
    <cellStyle name="20% - Accent6 2" xfId="2156" xr:uid="{00000000-0005-0000-0000-000069080000}"/>
    <cellStyle name="3" xfId="2157" xr:uid="{00000000-0005-0000-0000-00006A080000}"/>
    <cellStyle name="4" xfId="2158" xr:uid="{00000000-0005-0000-0000-00006B080000}"/>
    <cellStyle name="40% - Accent1 2" xfId="2159" xr:uid="{00000000-0005-0000-0000-00006C080000}"/>
    <cellStyle name="40% - Accent2 2" xfId="2160" xr:uid="{00000000-0005-0000-0000-00006D080000}"/>
    <cellStyle name="40% - Accent3 2" xfId="2161" xr:uid="{00000000-0005-0000-0000-00006E080000}"/>
    <cellStyle name="40% - Accent4 2" xfId="2162" xr:uid="{00000000-0005-0000-0000-00006F080000}"/>
    <cellStyle name="40% - Accent5 2" xfId="2163" xr:uid="{00000000-0005-0000-0000-000070080000}"/>
    <cellStyle name="40% - Accent6 2" xfId="2164" xr:uid="{00000000-0005-0000-0000-000071080000}"/>
    <cellStyle name="60% - Accent1 2" xfId="2165" xr:uid="{00000000-0005-0000-0000-000072080000}"/>
    <cellStyle name="60% - Accent2 2" xfId="2166" xr:uid="{00000000-0005-0000-0000-000073080000}"/>
    <cellStyle name="60% - Accent3 2" xfId="2167" xr:uid="{00000000-0005-0000-0000-000074080000}"/>
    <cellStyle name="60% - Accent4 2" xfId="2168" xr:uid="{00000000-0005-0000-0000-000075080000}"/>
    <cellStyle name="60% - Accent5 2" xfId="2169" xr:uid="{00000000-0005-0000-0000-000076080000}"/>
    <cellStyle name="60% - Accent6 2" xfId="2170" xr:uid="{00000000-0005-0000-0000-000077080000}"/>
    <cellStyle name="Accent1 2" xfId="2171" xr:uid="{00000000-0005-0000-0000-000078080000}"/>
    <cellStyle name="Accent2 2" xfId="2172" xr:uid="{00000000-0005-0000-0000-000079080000}"/>
    <cellStyle name="Accent3 2" xfId="2173" xr:uid="{00000000-0005-0000-0000-00007A080000}"/>
    <cellStyle name="Accent4 2" xfId="2174" xr:uid="{00000000-0005-0000-0000-00007B080000}"/>
    <cellStyle name="Accent5 2" xfId="2175" xr:uid="{00000000-0005-0000-0000-00007C080000}"/>
    <cellStyle name="Accent6 2" xfId="2176" xr:uid="{00000000-0005-0000-0000-00007D080000}"/>
    <cellStyle name="ÅëÈ­ [0]_      " xfId="2177" xr:uid="{00000000-0005-0000-0000-00007E080000}"/>
    <cellStyle name="AeE­ [0]_INQUIRY ¿μ¾÷AßAø " xfId="2178" xr:uid="{00000000-0005-0000-0000-00007F080000}"/>
    <cellStyle name="ÅëÈ­ [0]_S" xfId="2179" xr:uid="{00000000-0005-0000-0000-000080080000}"/>
    <cellStyle name="ÅëÈ­_      " xfId="2180" xr:uid="{00000000-0005-0000-0000-000081080000}"/>
    <cellStyle name="AeE­_INQUIRY ¿?¾÷AßAø " xfId="2181" xr:uid="{00000000-0005-0000-0000-000082080000}"/>
    <cellStyle name="ÅëÈ­_L601CPT" xfId="2182" xr:uid="{00000000-0005-0000-0000-000083080000}"/>
    <cellStyle name="ÄÞ¸¶ [0]_      " xfId="2183" xr:uid="{00000000-0005-0000-0000-000084080000}"/>
    <cellStyle name="AÞ¸¶ [0]_INQUIRY ¿?¾÷AßAø " xfId="2184" xr:uid="{00000000-0005-0000-0000-000085080000}"/>
    <cellStyle name="ÄÞ¸¶ [0]_L601CPT" xfId="2185" xr:uid="{00000000-0005-0000-0000-000086080000}"/>
    <cellStyle name="ÄÞ¸¶_      " xfId="2186" xr:uid="{00000000-0005-0000-0000-000087080000}"/>
    <cellStyle name="AÞ¸¶_INQUIRY ¿?¾÷AßAø " xfId="2187" xr:uid="{00000000-0005-0000-0000-000088080000}"/>
    <cellStyle name="ÄÞ¸¶_L601CPT" xfId="2188" xr:uid="{00000000-0005-0000-0000-000089080000}"/>
    <cellStyle name="AutoFormat Options" xfId="2189" xr:uid="{00000000-0005-0000-0000-00008A080000}"/>
    <cellStyle name="Bad 2" xfId="2190" xr:uid="{00000000-0005-0000-0000-00008B080000}"/>
    <cellStyle name="C?AØ_¿?¾÷CoE² " xfId="2191" xr:uid="{00000000-0005-0000-0000-00008C080000}"/>
    <cellStyle name="Ç¥ÁØ_      " xfId="2192" xr:uid="{00000000-0005-0000-0000-00008D080000}"/>
    <cellStyle name="C￥AØ_¿μ¾÷CoE² " xfId="2193" xr:uid="{00000000-0005-0000-0000-00008E080000}"/>
    <cellStyle name="Ç¥ÁØ_S" xfId="2194" xr:uid="{00000000-0005-0000-0000-00008F080000}"/>
    <cellStyle name="C￥AØ_Sheet1_¿μ¾÷CoE² " xfId="2195" xr:uid="{00000000-0005-0000-0000-000090080000}"/>
    <cellStyle name="Calc Currency (0)" xfId="2196" xr:uid="{00000000-0005-0000-0000-000091080000}"/>
    <cellStyle name="Calc Currency (0) 2" xfId="2197" xr:uid="{00000000-0005-0000-0000-000092080000}"/>
    <cellStyle name="Calc Currency (0) 3" xfId="2198" xr:uid="{00000000-0005-0000-0000-000093080000}"/>
    <cellStyle name="Calculation 2" xfId="2199" xr:uid="{00000000-0005-0000-0000-000094080000}"/>
    <cellStyle name="category" xfId="2200" xr:uid="{00000000-0005-0000-0000-000095080000}"/>
    <cellStyle name="Cerrency_Sheet2_XANGDAU" xfId="2201" xr:uid="{00000000-0005-0000-0000-000096080000}"/>
    <cellStyle name="Check Cell 2" xfId="2202" xr:uid="{00000000-0005-0000-0000-000097080000}"/>
    <cellStyle name="Comma" xfId="2692" builtinId="3"/>
    <cellStyle name="Comma [0] 2" xfId="2203" xr:uid="{00000000-0005-0000-0000-000099080000}"/>
    <cellStyle name="Comma 10" xfId="2204" xr:uid="{00000000-0005-0000-0000-00009A080000}"/>
    <cellStyle name="Comma 10 2" xfId="2205" xr:uid="{00000000-0005-0000-0000-00009B080000}"/>
    <cellStyle name="Comma 10 2 2" xfId="2206" xr:uid="{00000000-0005-0000-0000-00009C080000}"/>
    <cellStyle name="Comma 10 3" xfId="2207" xr:uid="{00000000-0005-0000-0000-00009D080000}"/>
    <cellStyle name="Comma 10_Mau" xfId="2208" xr:uid="{00000000-0005-0000-0000-00009E080000}"/>
    <cellStyle name="Comma 11" xfId="2209" xr:uid="{00000000-0005-0000-0000-00009F080000}"/>
    <cellStyle name="Comma 11 2" xfId="2210" xr:uid="{00000000-0005-0000-0000-0000A0080000}"/>
    <cellStyle name="Comma 11 3" xfId="2693" xr:uid="{00000000-0005-0000-0000-0000A1080000}"/>
    <cellStyle name="Comma 12" xfId="2211" xr:uid="{00000000-0005-0000-0000-0000A2080000}"/>
    <cellStyle name="Comma 13" xfId="2212" xr:uid="{00000000-0005-0000-0000-0000A3080000}"/>
    <cellStyle name="Comma 14" xfId="2213" xr:uid="{00000000-0005-0000-0000-0000A4080000}"/>
    <cellStyle name="Comma 15" xfId="2214" xr:uid="{00000000-0005-0000-0000-0000A5080000}"/>
    <cellStyle name="Comma 16" xfId="2215" xr:uid="{00000000-0005-0000-0000-0000A6080000}"/>
    <cellStyle name="Comma 17" xfId="2216" xr:uid="{00000000-0005-0000-0000-0000A7080000}"/>
    <cellStyle name="Comma 2" xfId="2217" xr:uid="{00000000-0005-0000-0000-0000A8080000}"/>
    <cellStyle name="Comma 2 2" xfId="2218" xr:uid="{00000000-0005-0000-0000-0000A9080000}"/>
    <cellStyle name="Comma 2 2 2" xfId="2219" xr:uid="{00000000-0005-0000-0000-0000AA080000}"/>
    <cellStyle name="Comma 2 2 3" xfId="2220" xr:uid="{00000000-0005-0000-0000-0000AB080000}"/>
    <cellStyle name="Comma 2 2 4" xfId="2221" xr:uid="{00000000-0005-0000-0000-0000AC080000}"/>
    <cellStyle name="Comma 2 2 5" xfId="2222" xr:uid="{00000000-0005-0000-0000-0000AD080000}"/>
    <cellStyle name="Comma 2 2 6" xfId="2694" xr:uid="{00000000-0005-0000-0000-0000AE080000}"/>
    <cellStyle name="Comma 2 3" xfId="2223" xr:uid="{00000000-0005-0000-0000-0000AF080000}"/>
    <cellStyle name="Comma 2 4" xfId="2224" xr:uid="{00000000-0005-0000-0000-0000B0080000}"/>
    <cellStyle name="Comma 2 5" xfId="2225" xr:uid="{00000000-0005-0000-0000-0000B1080000}"/>
    <cellStyle name="Comma 2 6" xfId="2226" xr:uid="{00000000-0005-0000-0000-0000B2080000}"/>
    <cellStyle name="Comma 2_CS TT TK" xfId="2227" xr:uid="{00000000-0005-0000-0000-0000B3080000}"/>
    <cellStyle name="Comma 3" xfId="2228" xr:uid="{00000000-0005-0000-0000-0000B4080000}"/>
    <cellStyle name="Comma 3 2" xfId="2229" xr:uid="{00000000-0005-0000-0000-0000B5080000}"/>
    <cellStyle name="Comma 3 2 2" xfId="2230" xr:uid="{00000000-0005-0000-0000-0000B6080000}"/>
    <cellStyle name="Comma 3 2 3" xfId="2231" xr:uid="{00000000-0005-0000-0000-0000B7080000}"/>
    <cellStyle name="Comma 3 2 4" xfId="2232" xr:uid="{00000000-0005-0000-0000-0000B8080000}"/>
    <cellStyle name="Comma 3 2 5" xfId="2233" xr:uid="{00000000-0005-0000-0000-0000B9080000}"/>
    <cellStyle name="Comma 3 2 5 2" xfId="2234" xr:uid="{00000000-0005-0000-0000-0000BA080000}"/>
    <cellStyle name="Comma 3 2 5 3" xfId="2235" xr:uid="{00000000-0005-0000-0000-0000BB080000}"/>
    <cellStyle name="Comma 3 2 6" xfId="2236" xr:uid="{00000000-0005-0000-0000-0000BC080000}"/>
    <cellStyle name="Comma 3 2 7" xfId="2237" xr:uid="{00000000-0005-0000-0000-0000BD080000}"/>
    <cellStyle name="Comma 3 3" xfId="2238" xr:uid="{00000000-0005-0000-0000-0000BE080000}"/>
    <cellStyle name="Comma 3 3 2" xfId="2239" xr:uid="{00000000-0005-0000-0000-0000BF080000}"/>
    <cellStyle name="Comma 3 3 3" xfId="2240" xr:uid="{00000000-0005-0000-0000-0000C0080000}"/>
    <cellStyle name="Comma 3 4" xfId="2241" xr:uid="{00000000-0005-0000-0000-0000C1080000}"/>
    <cellStyle name="Comma 3 5" xfId="2242" xr:uid="{00000000-0005-0000-0000-0000C2080000}"/>
    <cellStyle name="Comma 3 6" xfId="2243" xr:uid="{00000000-0005-0000-0000-0000C3080000}"/>
    <cellStyle name="Comma 3_CS TT TK" xfId="2244" xr:uid="{00000000-0005-0000-0000-0000C4080000}"/>
    <cellStyle name="Comma 4" xfId="2245" xr:uid="{00000000-0005-0000-0000-0000C5080000}"/>
    <cellStyle name="Comma 4 2" xfId="2246" xr:uid="{00000000-0005-0000-0000-0000C6080000}"/>
    <cellStyle name="Comma 4 3" xfId="2247" xr:uid="{00000000-0005-0000-0000-0000C7080000}"/>
    <cellStyle name="Comma 4 4" xfId="2248" xr:uid="{00000000-0005-0000-0000-0000C8080000}"/>
    <cellStyle name="Comma 4 5" xfId="2249" xr:uid="{00000000-0005-0000-0000-0000C9080000}"/>
    <cellStyle name="Comma 4_Xl0000115" xfId="2250" xr:uid="{00000000-0005-0000-0000-0000CA080000}"/>
    <cellStyle name="Comma 5" xfId="2251" xr:uid="{00000000-0005-0000-0000-0000CB080000}"/>
    <cellStyle name="Comma 5 2" xfId="2252" xr:uid="{00000000-0005-0000-0000-0000CC080000}"/>
    <cellStyle name="Comma 5 2 2" xfId="2253" xr:uid="{00000000-0005-0000-0000-0000CD080000}"/>
    <cellStyle name="Comma 5 3" xfId="2254" xr:uid="{00000000-0005-0000-0000-0000CE080000}"/>
    <cellStyle name="Comma 5_Xl0000108" xfId="2255" xr:uid="{00000000-0005-0000-0000-0000CF080000}"/>
    <cellStyle name="Comma 6" xfId="2256" xr:uid="{00000000-0005-0000-0000-0000D0080000}"/>
    <cellStyle name="Comma 6 2" xfId="2257" xr:uid="{00000000-0005-0000-0000-0000D1080000}"/>
    <cellStyle name="Comma 6 3" xfId="2258" xr:uid="{00000000-0005-0000-0000-0000D2080000}"/>
    <cellStyle name="Comma 6_Xl0000115" xfId="2259" xr:uid="{00000000-0005-0000-0000-0000D3080000}"/>
    <cellStyle name="Comma 7" xfId="2260" xr:uid="{00000000-0005-0000-0000-0000D4080000}"/>
    <cellStyle name="Comma 7 2" xfId="2261" xr:uid="{00000000-0005-0000-0000-0000D5080000}"/>
    <cellStyle name="Comma 7 3" xfId="2262" xr:uid="{00000000-0005-0000-0000-0000D6080000}"/>
    <cellStyle name="Comma 8" xfId="2263" xr:uid="{00000000-0005-0000-0000-0000D7080000}"/>
    <cellStyle name="Comma 8 2" xfId="2264" xr:uid="{00000000-0005-0000-0000-0000D8080000}"/>
    <cellStyle name="Comma 8 3" xfId="2265" xr:uid="{00000000-0005-0000-0000-0000D9080000}"/>
    <cellStyle name="Comma 9" xfId="2266" xr:uid="{00000000-0005-0000-0000-0000DA080000}"/>
    <cellStyle name="Comma 9 2" xfId="2267" xr:uid="{00000000-0005-0000-0000-0000DB080000}"/>
    <cellStyle name="Comma 9 3" xfId="2268" xr:uid="{00000000-0005-0000-0000-0000DC080000}"/>
    <cellStyle name="comma zerodec" xfId="2269" xr:uid="{00000000-0005-0000-0000-0000DD080000}"/>
    <cellStyle name="Comma0" xfId="2270" xr:uid="{00000000-0005-0000-0000-0000DE080000}"/>
    <cellStyle name="cong" xfId="2271" xr:uid="{00000000-0005-0000-0000-0000DF080000}"/>
    <cellStyle name="Currency 2" xfId="2272" xr:uid="{00000000-0005-0000-0000-0000E0080000}"/>
    <cellStyle name="Currency0" xfId="2273" xr:uid="{00000000-0005-0000-0000-0000E1080000}"/>
    <cellStyle name="Currency1" xfId="2274" xr:uid="{00000000-0005-0000-0000-0000E2080000}"/>
    <cellStyle name="Date" xfId="2275" xr:uid="{00000000-0005-0000-0000-0000E3080000}"/>
    <cellStyle name="DAUDE" xfId="2276" xr:uid="{00000000-0005-0000-0000-0000E4080000}"/>
    <cellStyle name="Dollar (zero dec)" xfId="2277" xr:uid="{00000000-0005-0000-0000-0000E5080000}"/>
    <cellStyle name="Euro" xfId="2278" xr:uid="{00000000-0005-0000-0000-0000E6080000}"/>
    <cellStyle name="Explanatory Text 2" xfId="2279" xr:uid="{00000000-0005-0000-0000-0000E7080000}"/>
    <cellStyle name="Fixed" xfId="2280" xr:uid="{00000000-0005-0000-0000-0000E8080000}"/>
    <cellStyle name="gia" xfId="2281" xr:uid="{00000000-0005-0000-0000-0000E9080000}"/>
    <cellStyle name="Good 2" xfId="2282" xr:uid="{00000000-0005-0000-0000-0000EA080000}"/>
    <cellStyle name="Grey" xfId="2283" xr:uid="{00000000-0005-0000-0000-0000EB080000}"/>
    <cellStyle name="HEADER" xfId="2284" xr:uid="{00000000-0005-0000-0000-0000EC080000}"/>
    <cellStyle name="Header1" xfId="2285" xr:uid="{00000000-0005-0000-0000-0000ED080000}"/>
    <cellStyle name="Header2" xfId="2286" xr:uid="{00000000-0005-0000-0000-0000EE080000}"/>
    <cellStyle name="Heading 1 2" xfId="2287" xr:uid="{00000000-0005-0000-0000-0000EF080000}"/>
    <cellStyle name="Heading 1 3" xfId="2288" xr:uid="{00000000-0005-0000-0000-0000F0080000}"/>
    <cellStyle name="Heading 1 4" xfId="2289" xr:uid="{00000000-0005-0000-0000-0000F1080000}"/>
    <cellStyle name="Heading 1 5" xfId="2290" xr:uid="{00000000-0005-0000-0000-0000F2080000}"/>
    <cellStyle name="Heading 1 6" xfId="2291" xr:uid="{00000000-0005-0000-0000-0000F3080000}"/>
    <cellStyle name="Heading 1 7" xfId="2292" xr:uid="{00000000-0005-0000-0000-0000F4080000}"/>
    <cellStyle name="Heading 1 8" xfId="2293" xr:uid="{00000000-0005-0000-0000-0000F5080000}"/>
    <cellStyle name="Heading 1 9" xfId="2294" xr:uid="{00000000-0005-0000-0000-0000F6080000}"/>
    <cellStyle name="Heading 2 2" xfId="2295" xr:uid="{00000000-0005-0000-0000-0000F7080000}"/>
    <cellStyle name="Heading 2 3" xfId="2296" xr:uid="{00000000-0005-0000-0000-0000F8080000}"/>
    <cellStyle name="Heading 2 4" xfId="2297" xr:uid="{00000000-0005-0000-0000-0000F9080000}"/>
    <cellStyle name="Heading 2 5" xfId="2298" xr:uid="{00000000-0005-0000-0000-0000FA080000}"/>
    <cellStyle name="Heading 2 6" xfId="2299" xr:uid="{00000000-0005-0000-0000-0000FB080000}"/>
    <cellStyle name="Heading 2 7" xfId="2300" xr:uid="{00000000-0005-0000-0000-0000FC080000}"/>
    <cellStyle name="Heading 2 8" xfId="2301" xr:uid="{00000000-0005-0000-0000-0000FD080000}"/>
    <cellStyle name="Heading 2 9" xfId="2302" xr:uid="{00000000-0005-0000-0000-0000FE080000}"/>
    <cellStyle name="Heading 3 2" xfId="2303" xr:uid="{00000000-0005-0000-0000-0000FF080000}"/>
    <cellStyle name="Heading 4 2" xfId="2304" xr:uid="{00000000-0005-0000-0000-000000090000}"/>
    <cellStyle name="HEADING1" xfId="2305" xr:uid="{00000000-0005-0000-0000-000001090000}"/>
    <cellStyle name="HEADING2" xfId="2306" xr:uid="{00000000-0005-0000-0000-000002090000}"/>
    <cellStyle name="Hyperlink 2" xfId="2307" xr:uid="{00000000-0005-0000-0000-000003090000}"/>
    <cellStyle name="Input [yellow]" xfId="2308" xr:uid="{00000000-0005-0000-0000-000004090000}"/>
    <cellStyle name="Input 2" xfId="2309" xr:uid="{00000000-0005-0000-0000-000005090000}"/>
    <cellStyle name="Ledger 17 x 11 in" xfId="2310" xr:uid="{00000000-0005-0000-0000-000006090000}"/>
    <cellStyle name="Linked Cell 2" xfId="2311" xr:uid="{00000000-0005-0000-0000-000007090000}"/>
    <cellStyle name="Model" xfId="2312" xr:uid="{00000000-0005-0000-0000-000008090000}"/>
    <cellStyle name="moi" xfId="2313" xr:uid="{00000000-0005-0000-0000-000009090000}"/>
    <cellStyle name="moi 2" xfId="2314" xr:uid="{00000000-0005-0000-0000-00000A090000}"/>
    <cellStyle name="moi 3" xfId="2315" xr:uid="{00000000-0005-0000-0000-00000B090000}"/>
    <cellStyle name="Monétaire [0]_TARIFFS DB" xfId="2316" xr:uid="{00000000-0005-0000-0000-00000C090000}"/>
    <cellStyle name="Monétaire_TARIFFS DB" xfId="2317" xr:uid="{00000000-0005-0000-0000-00000D090000}"/>
    <cellStyle name="n" xfId="2318" xr:uid="{00000000-0005-0000-0000-00000E090000}"/>
    <cellStyle name="Neutral 2" xfId="2319" xr:uid="{00000000-0005-0000-0000-00000F090000}"/>
    <cellStyle name="New Times Roman" xfId="2320" xr:uid="{00000000-0005-0000-0000-000010090000}"/>
    <cellStyle name="No" xfId="2321" xr:uid="{00000000-0005-0000-0000-000011090000}"/>
    <cellStyle name="no dec" xfId="2322" xr:uid="{00000000-0005-0000-0000-000012090000}"/>
    <cellStyle name="No_01 Don vi HC" xfId="2323" xr:uid="{00000000-0005-0000-0000-000013090000}"/>
    <cellStyle name="Normal" xfId="0" builtinId="0"/>
    <cellStyle name="Normal - Style1" xfId="2324" xr:uid="{00000000-0005-0000-0000-000015090000}"/>
    <cellStyle name="Normal - Style1 2" xfId="2325" xr:uid="{00000000-0005-0000-0000-000016090000}"/>
    <cellStyle name="Normal - Style1 3" xfId="2326" xr:uid="{00000000-0005-0000-0000-000017090000}"/>
    <cellStyle name="Normal - Style1 3 2" xfId="2327" xr:uid="{00000000-0005-0000-0000-000018090000}"/>
    <cellStyle name="Normal - Style1_01 Don vi HC" xfId="2" xr:uid="{00000000-0005-0000-0000-000019090000}"/>
    <cellStyle name="Normal 10" xfId="2328" xr:uid="{00000000-0005-0000-0000-00001A090000}"/>
    <cellStyle name="Normal 10 2" xfId="2329" xr:uid="{00000000-0005-0000-0000-00001B090000}"/>
    <cellStyle name="Normal 10 2 2" xfId="2330" xr:uid="{00000000-0005-0000-0000-00001C090000}"/>
    <cellStyle name="Normal 10 2 2 2" xfId="2668" xr:uid="{00000000-0005-0000-0000-00001D090000}"/>
    <cellStyle name="Normal 10 2 2 2 19" xfId="2712" xr:uid="{A61FDD9A-7870-4272-9172-D92102B155F7}"/>
    <cellStyle name="Normal 10 2 2 2 2" xfId="2695" xr:uid="{00000000-0005-0000-0000-00001E090000}"/>
    <cellStyle name="Normal 10 3" xfId="2331" xr:uid="{00000000-0005-0000-0000-00001F090000}"/>
    <cellStyle name="Normal 10 4" xfId="2332" xr:uid="{00000000-0005-0000-0000-000020090000}"/>
    <cellStyle name="Normal 10 4 2" xfId="2669" xr:uid="{00000000-0005-0000-0000-000021090000}"/>
    <cellStyle name="Normal 10 5" xfId="2333" xr:uid="{00000000-0005-0000-0000-000022090000}"/>
    <cellStyle name="Normal 10_Xl0000115" xfId="2334" xr:uid="{00000000-0005-0000-0000-000023090000}"/>
    <cellStyle name="Normal 100" xfId="2335" xr:uid="{00000000-0005-0000-0000-000024090000}"/>
    <cellStyle name="Normal 101" xfId="2336" xr:uid="{00000000-0005-0000-0000-000025090000}"/>
    <cellStyle name="Normal 102" xfId="2337" xr:uid="{00000000-0005-0000-0000-000026090000}"/>
    <cellStyle name="Normal 103" xfId="2338" xr:uid="{00000000-0005-0000-0000-000027090000}"/>
    <cellStyle name="Normal 104" xfId="2339" xr:uid="{00000000-0005-0000-0000-000028090000}"/>
    <cellStyle name="Normal 105" xfId="2340" xr:uid="{00000000-0005-0000-0000-000029090000}"/>
    <cellStyle name="Normal 106" xfId="2341" xr:uid="{00000000-0005-0000-0000-00002A090000}"/>
    <cellStyle name="Normal 107" xfId="2342" xr:uid="{00000000-0005-0000-0000-00002B090000}"/>
    <cellStyle name="Normal 108" xfId="2343" xr:uid="{00000000-0005-0000-0000-00002C090000}"/>
    <cellStyle name="Normal 109" xfId="2344" xr:uid="{00000000-0005-0000-0000-00002D090000}"/>
    <cellStyle name="Normal 11" xfId="2345" xr:uid="{00000000-0005-0000-0000-00002E090000}"/>
    <cellStyle name="Normal 11 2" xfId="2346" xr:uid="{00000000-0005-0000-0000-00002F090000}"/>
    <cellStyle name="Normal 11 3" xfId="2347" xr:uid="{00000000-0005-0000-0000-000030090000}"/>
    <cellStyle name="Normal 11 4" xfId="2348" xr:uid="{00000000-0005-0000-0000-000031090000}"/>
    <cellStyle name="Normal 11 5" xfId="2349" xr:uid="{00000000-0005-0000-0000-000032090000}"/>
    <cellStyle name="Normal 11_Mau" xfId="2350" xr:uid="{00000000-0005-0000-0000-000033090000}"/>
    <cellStyle name="Normal 110" xfId="2351" xr:uid="{00000000-0005-0000-0000-000034090000}"/>
    <cellStyle name="Normal 111" xfId="2352" xr:uid="{00000000-0005-0000-0000-000035090000}"/>
    <cellStyle name="Normal 112" xfId="2353" xr:uid="{00000000-0005-0000-0000-000036090000}"/>
    <cellStyle name="Normal 113" xfId="2354" xr:uid="{00000000-0005-0000-0000-000037090000}"/>
    <cellStyle name="Normal 114" xfId="2355" xr:uid="{00000000-0005-0000-0000-000038090000}"/>
    <cellStyle name="Normal 115" xfId="2356" xr:uid="{00000000-0005-0000-0000-000039090000}"/>
    <cellStyle name="Normal 116" xfId="2357" xr:uid="{00000000-0005-0000-0000-00003A090000}"/>
    <cellStyle name="Normal 117" xfId="2358" xr:uid="{00000000-0005-0000-0000-00003B090000}"/>
    <cellStyle name="Normal 118" xfId="2359" xr:uid="{00000000-0005-0000-0000-00003C090000}"/>
    <cellStyle name="Normal 119" xfId="2360" xr:uid="{00000000-0005-0000-0000-00003D090000}"/>
    <cellStyle name="Normal 12" xfId="2361" xr:uid="{00000000-0005-0000-0000-00003E090000}"/>
    <cellStyle name="Normal 12 2" xfId="2362" xr:uid="{00000000-0005-0000-0000-00003F090000}"/>
    <cellStyle name="Normal 120" xfId="2363" xr:uid="{00000000-0005-0000-0000-000040090000}"/>
    <cellStyle name="Normal 121" xfId="2364" xr:uid="{00000000-0005-0000-0000-000041090000}"/>
    <cellStyle name="Normal 122" xfId="2365" xr:uid="{00000000-0005-0000-0000-000042090000}"/>
    <cellStyle name="Normal 123" xfId="2366" xr:uid="{00000000-0005-0000-0000-000043090000}"/>
    <cellStyle name="Normal 124" xfId="2367" xr:uid="{00000000-0005-0000-0000-000044090000}"/>
    <cellStyle name="Normal 125" xfId="2368" xr:uid="{00000000-0005-0000-0000-000045090000}"/>
    <cellStyle name="Normal 126" xfId="2369" xr:uid="{00000000-0005-0000-0000-000046090000}"/>
    <cellStyle name="Normal 127" xfId="2370" xr:uid="{00000000-0005-0000-0000-000047090000}"/>
    <cellStyle name="Normal 128" xfId="2371" xr:uid="{00000000-0005-0000-0000-000048090000}"/>
    <cellStyle name="Normal 129" xfId="2372" xr:uid="{00000000-0005-0000-0000-000049090000}"/>
    <cellStyle name="Normal 13" xfId="2373" xr:uid="{00000000-0005-0000-0000-00004A090000}"/>
    <cellStyle name="Normal 13 2" xfId="2374" xr:uid="{00000000-0005-0000-0000-00004B090000}"/>
    <cellStyle name="Normal 130" xfId="2375" xr:uid="{00000000-0005-0000-0000-00004C090000}"/>
    <cellStyle name="Normal 131" xfId="2376" xr:uid="{00000000-0005-0000-0000-00004D090000}"/>
    <cellStyle name="Normal 132" xfId="2377" xr:uid="{00000000-0005-0000-0000-00004E090000}"/>
    <cellStyle name="Normal 133" xfId="2378" xr:uid="{00000000-0005-0000-0000-00004F090000}"/>
    <cellStyle name="Normal 134" xfId="2379" xr:uid="{00000000-0005-0000-0000-000050090000}"/>
    <cellStyle name="Normal 135" xfId="2380" xr:uid="{00000000-0005-0000-0000-000051090000}"/>
    <cellStyle name="Normal 136" xfId="2381" xr:uid="{00000000-0005-0000-0000-000052090000}"/>
    <cellStyle name="Normal 137" xfId="2382" xr:uid="{00000000-0005-0000-0000-000053090000}"/>
    <cellStyle name="Normal 138" xfId="2383" xr:uid="{00000000-0005-0000-0000-000054090000}"/>
    <cellStyle name="Normal 139" xfId="2384" xr:uid="{00000000-0005-0000-0000-000055090000}"/>
    <cellStyle name="Normal 14" xfId="2385" xr:uid="{00000000-0005-0000-0000-000056090000}"/>
    <cellStyle name="Normal 14 2" xfId="2386" xr:uid="{00000000-0005-0000-0000-000057090000}"/>
    <cellStyle name="Normal 140" xfId="2387" xr:uid="{00000000-0005-0000-0000-000058090000}"/>
    <cellStyle name="Normal 141" xfId="2388" xr:uid="{00000000-0005-0000-0000-000059090000}"/>
    <cellStyle name="Normal 142" xfId="2389" xr:uid="{00000000-0005-0000-0000-00005A090000}"/>
    <cellStyle name="Normal 143" xfId="2390" xr:uid="{00000000-0005-0000-0000-00005B090000}"/>
    <cellStyle name="Normal 144" xfId="2391" xr:uid="{00000000-0005-0000-0000-00005C090000}"/>
    <cellStyle name="Normal 145" xfId="2392" xr:uid="{00000000-0005-0000-0000-00005D090000}"/>
    <cellStyle name="Normal 146" xfId="2393" xr:uid="{00000000-0005-0000-0000-00005E090000}"/>
    <cellStyle name="Normal 147" xfId="2394" xr:uid="{00000000-0005-0000-0000-00005F090000}"/>
    <cellStyle name="Normal 148" xfId="2395" xr:uid="{00000000-0005-0000-0000-000060090000}"/>
    <cellStyle name="Normal 149" xfId="2396" xr:uid="{00000000-0005-0000-0000-000061090000}"/>
    <cellStyle name="Normal 15" xfId="2397" xr:uid="{00000000-0005-0000-0000-000062090000}"/>
    <cellStyle name="Normal 15 2" xfId="2398" xr:uid="{00000000-0005-0000-0000-000063090000}"/>
    <cellStyle name="Normal 15 3" xfId="2696" xr:uid="{00000000-0005-0000-0000-000064090000}"/>
    <cellStyle name="Normal 150" xfId="2399" xr:uid="{00000000-0005-0000-0000-000065090000}"/>
    <cellStyle name="Normal 151" xfId="2400" xr:uid="{00000000-0005-0000-0000-000066090000}"/>
    <cellStyle name="Normal 152" xfId="2401" xr:uid="{00000000-0005-0000-0000-000067090000}"/>
    <cellStyle name="Normal 153" xfId="2402" xr:uid="{00000000-0005-0000-0000-000068090000}"/>
    <cellStyle name="Normal 153 2" xfId="2687" xr:uid="{00000000-0005-0000-0000-000069090000}"/>
    <cellStyle name="Normal 154" xfId="2403" xr:uid="{00000000-0005-0000-0000-00006A090000}"/>
    <cellStyle name="Normal 154 2" xfId="2404" xr:uid="{00000000-0005-0000-0000-00006B090000}"/>
    <cellStyle name="Normal 155" xfId="2405" xr:uid="{00000000-0005-0000-0000-00006C090000}"/>
    <cellStyle name="Normal 156" xfId="2689" xr:uid="{00000000-0005-0000-0000-00006D090000}"/>
    <cellStyle name="Normal 156 2" xfId="2690" xr:uid="{00000000-0005-0000-0000-00006E090000}"/>
    <cellStyle name="Normal 156 2 2" xfId="2697" xr:uid="{00000000-0005-0000-0000-00006F090000}"/>
    <cellStyle name="Normal 156 3" xfId="2698" xr:uid="{00000000-0005-0000-0000-000070090000}"/>
    <cellStyle name="Normal 157" xfId="2699" xr:uid="{00000000-0005-0000-0000-000071090000}"/>
    <cellStyle name="Normal 157 2" xfId="2700" xr:uid="{00000000-0005-0000-0000-000072090000}"/>
    <cellStyle name="Normal 158" xfId="2701" xr:uid="{00000000-0005-0000-0000-000073090000}"/>
    <cellStyle name="Normal 158 2" xfId="2702" xr:uid="{00000000-0005-0000-0000-000074090000}"/>
    <cellStyle name="Normal 158 3" xfId="2703" xr:uid="{00000000-0005-0000-0000-000075090000}"/>
    <cellStyle name="Normal 159" xfId="2704" xr:uid="{00000000-0005-0000-0000-000076090000}"/>
    <cellStyle name="Normal 16" xfId="2406" xr:uid="{00000000-0005-0000-0000-000077090000}"/>
    <cellStyle name="Normal 17" xfId="2407" xr:uid="{00000000-0005-0000-0000-000078090000}"/>
    <cellStyle name="Normal 18" xfId="2408" xr:uid="{00000000-0005-0000-0000-000079090000}"/>
    <cellStyle name="Normal 19" xfId="2409" xr:uid="{00000000-0005-0000-0000-00007A090000}"/>
    <cellStyle name="Normal 2" xfId="2410" xr:uid="{00000000-0005-0000-0000-00007B090000}"/>
    <cellStyle name="Normal 2 10" xfId="2411" xr:uid="{00000000-0005-0000-0000-00007C090000}"/>
    <cellStyle name="Normal 2 11" xfId="2412" xr:uid="{00000000-0005-0000-0000-00007D090000}"/>
    <cellStyle name="Normal 2 12" xfId="2413" xr:uid="{00000000-0005-0000-0000-00007E090000}"/>
    <cellStyle name="Normal 2 13" xfId="2414" xr:uid="{00000000-0005-0000-0000-00007F090000}"/>
    <cellStyle name="Normal 2 13 2" xfId="2415" xr:uid="{00000000-0005-0000-0000-000080090000}"/>
    <cellStyle name="Normal 2 13 3" xfId="2416" xr:uid="{00000000-0005-0000-0000-000081090000}"/>
    <cellStyle name="Normal 2 13 4" xfId="2705" xr:uid="{00000000-0005-0000-0000-000082090000}"/>
    <cellStyle name="Normal 2 14" xfId="2417" xr:uid="{00000000-0005-0000-0000-000083090000}"/>
    <cellStyle name="Normal 2 2" xfId="2418" xr:uid="{00000000-0005-0000-0000-000084090000}"/>
    <cellStyle name="Normal 2 2 2" xfId="2419" xr:uid="{00000000-0005-0000-0000-000085090000}"/>
    <cellStyle name="Normal 2 2 2 2" xfId="2420" xr:uid="{00000000-0005-0000-0000-000086090000}"/>
    <cellStyle name="Normal 2 2 2 3" xfId="2421" xr:uid="{00000000-0005-0000-0000-000087090000}"/>
    <cellStyle name="Normal 2 2 3" xfId="2422" xr:uid="{00000000-0005-0000-0000-000088090000}"/>
    <cellStyle name="Normal 2 2 3 2" xfId="2423" xr:uid="{00000000-0005-0000-0000-000089090000}"/>
    <cellStyle name="Normal 2 2 3 3" xfId="2424" xr:uid="{00000000-0005-0000-0000-00008A090000}"/>
    <cellStyle name="Normal 2 2 4" xfId="2425" xr:uid="{00000000-0005-0000-0000-00008B090000}"/>
    <cellStyle name="Normal 2 2 5" xfId="2426" xr:uid="{00000000-0005-0000-0000-00008C090000}"/>
    <cellStyle name="Normal 2 2_CS TT TK" xfId="2427" xr:uid="{00000000-0005-0000-0000-00008D090000}"/>
    <cellStyle name="Normal 2 3" xfId="2428" xr:uid="{00000000-0005-0000-0000-00008E090000}"/>
    <cellStyle name="Normal 2 3 2" xfId="2429" xr:uid="{00000000-0005-0000-0000-00008F090000}"/>
    <cellStyle name="Normal 2 3 3" xfId="2430" xr:uid="{00000000-0005-0000-0000-000090090000}"/>
    <cellStyle name="Normal 2 3 7" xfId="2706" xr:uid="{00000000-0005-0000-0000-000091090000}"/>
    <cellStyle name="Normal 2 4" xfId="2431" xr:uid="{00000000-0005-0000-0000-000092090000}"/>
    <cellStyle name="Normal 2 4 2" xfId="2432" xr:uid="{00000000-0005-0000-0000-000093090000}"/>
    <cellStyle name="Normal 2 4 3" xfId="2433" xr:uid="{00000000-0005-0000-0000-000094090000}"/>
    <cellStyle name="Normal 2 5" xfId="2434" xr:uid="{00000000-0005-0000-0000-000095090000}"/>
    <cellStyle name="Normal 2 6" xfId="2435" xr:uid="{00000000-0005-0000-0000-000096090000}"/>
    <cellStyle name="Normal 2 7" xfId="2436" xr:uid="{00000000-0005-0000-0000-000097090000}"/>
    <cellStyle name="Normal 2 7 2" xfId="2437" xr:uid="{00000000-0005-0000-0000-000098090000}"/>
    <cellStyle name="Normal 2 8" xfId="2438" xr:uid="{00000000-0005-0000-0000-000099090000}"/>
    <cellStyle name="Normal 2 9" xfId="2439" xr:uid="{00000000-0005-0000-0000-00009A090000}"/>
    <cellStyle name="Normal 2_12 Chi so gia 2012(chuan) co so" xfId="2440" xr:uid="{00000000-0005-0000-0000-00009B090000}"/>
    <cellStyle name="Normal 20" xfId="2441" xr:uid="{00000000-0005-0000-0000-00009C090000}"/>
    <cellStyle name="Normal 21" xfId="2442" xr:uid="{00000000-0005-0000-0000-00009D090000}"/>
    <cellStyle name="Normal 22" xfId="2443" xr:uid="{00000000-0005-0000-0000-00009E090000}"/>
    <cellStyle name="Normal 23" xfId="2444" xr:uid="{00000000-0005-0000-0000-00009F090000}"/>
    <cellStyle name="Normal 24" xfId="2445" xr:uid="{00000000-0005-0000-0000-0000A0090000}"/>
    <cellStyle name="Normal 24 2" xfId="2446" xr:uid="{00000000-0005-0000-0000-0000A1090000}"/>
    <cellStyle name="Normal 24 3" xfId="2447" xr:uid="{00000000-0005-0000-0000-0000A2090000}"/>
    <cellStyle name="Normal 24 4" xfId="2448" xr:uid="{00000000-0005-0000-0000-0000A3090000}"/>
    <cellStyle name="Normal 24 5" xfId="2449" xr:uid="{00000000-0005-0000-0000-0000A4090000}"/>
    <cellStyle name="Normal 25" xfId="2450" xr:uid="{00000000-0005-0000-0000-0000A5090000}"/>
    <cellStyle name="Normal 25 2" xfId="2451" xr:uid="{00000000-0005-0000-0000-0000A6090000}"/>
    <cellStyle name="Normal 25 3" xfId="2452" xr:uid="{00000000-0005-0000-0000-0000A7090000}"/>
    <cellStyle name="Normal 25 4" xfId="2453" xr:uid="{00000000-0005-0000-0000-0000A8090000}"/>
    <cellStyle name="Normal 25_CS TT TK" xfId="2454" xr:uid="{00000000-0005-0000-0000-0000A9090000}"/>
    <cellStyle name="Normal 26" xfId="2455" xr:uid="{00000000-0005-0000-0000-0000AA090000}"/>
    <cellStyle name="Normal 27" xfId="2456" xr:uid="{00000000-0005-0000-0000-0000AB090000}"/>
    <cellStyle name="Normal 28" xfId="2457" xr:uid="{00000000-0005-0000-0000-0000AC090000}"/>
    <cellStyle name="Normal 29" xfId="2458" xr:uid="{00000000-0005-0000-0000-0000AD090000}"/>
    <cellStyle name="Normal 3" xfId="2459" xr:uid="{00000000-0005-0000-0000-0000AE090000}"/>
    <cellStyle name="Normal 3 2" xfId="2460" xr:uid="{00000000-0005-0000-0000-0000AF090000}"/>
    <cellStyle name="Normal 3 2 2" xfId="2461" xr:uid="{00000000-0005-0000-0000-0000B0090000}"/>
    <cellStyle name="Normal 3 2 2 2" xfId="2462" xr:uid="{00000000-0005-0000-0000-0000B1090000}"/>
    <cellStyle name="Normal 3 2 2 2 2" xfId="2686" xr:uid="{00000000-0005-0000-0000-0000B2090000}"/>
    <cellStyle name="Normal 3 2 2 2 2 10 2" xfId="2710" xr:uid="{00000000-0005-0000-0000-0000B3090000}"/>
    <cellStyle name="Normal 3 2 2 2 2 2" xfId="2707" xr:uid="{00000000-0005-0000-0000-0000B4090000}"/>
    <cellStyle name="Normal 3 2 3" xfId="2463" xr:uid="{00000000-0005-0000-0000-0000B5090000}"/>
    <cellStyle name="Normal 3 2 4" xfId="2464" xr:uid="{00000000-0005-0000-0000-0000B6090000}"/>
    <cellStyle name="Normal 3 2_08 Thuong mai Tong muc - Diep" xfId="2465" xr:uid="{00000000-0005-0000-0000-0000B7090000}"/>
    <cellStyle name="Normal 3 3" xfId="2466" xr:uid="{00000000-0005-0000-0000-0000B8090000}"/>
    <cellStyle name="Normal 3 4" xfId="2467" xr:uid="{00000000-0005-0000-0000-0000B9090000}"/>
    <cellStyle name="Normal 3 5" xfId="2468" xr:uid="{00000000-0005-0000-0000-0000BA090000}"/>
    <cellStyle name="Normal 3 6" xfId="2469" xr:uid="{00000000-0005-0000-0000-0000BB090000}"/>
    <cellStyle name="Normal 3 7" xfId="2708" xr:uid="{00000000-0005-0000-0000-0000BC090000}"/>
    <cellStyle name="Normal 3_01 Don vi HC" xfId="2470" xr:uid="{00000000-0005-0000-0000-0000BD090000}"/>
    <cellStyle name="Normal 30" xfId="2471" xr:uid="{00000000-0005-0000-0000-0000BE090000}"/>
    <cellStyle name="Normal 31" xfId="2472" xr:uid="{00000000-0005-0000-0000-0000BF090000}"/>
    <cellStyle name="Normal 32" xfId="2473" xr:uid="{00000000-0005-0000-0000-0000C0090000}"/>
    <cellStyle name="Normal 33" xfId="2474" xr:uid="{00000000-0005-0000-0000-0000C1090000}"/>
    <cellStyle name="Normal 34" xfId="2475" xr:uid="{00000000-0005-0000-0000-0000C2090000}"/>
    <cellStyle name="Normal 35" xfId="2476" xr:uid="{00000000-0005-0000-0000-0000C3090000}"/>
    <cellStyle name="Normal 36" xfId="2477" xr:uid="{00000000-0005-0000-0000-0000C4090000}"/>
    <cellStyle name="Normal 37" xfId="2478" xr:uid="{00000000-0005-0000-0000-0000C5090000}"/>
    <cellStyle name="Normal 38" xfId="2479" xr:uid="{00000000-0005-0000-0000-0000C6090000}"/>
    <cellStyle name="Normal 39" xfId="2480" xr:uid="{00000000-0005-0000-0000-0000C7090000}"/>
    <cellStyle name="Normal 4" xfId="2481" xr:uid="{00000000-0005-0000-0000-0000C8090000}"/>
    <cellStyle name="Normal 4 2" xfId="2482" xr:uid="{00000000-0005-0000-0000-0000C9090000}"/>
    <cellStyle name="Normal 4 2 2" xfId="2483" xr:uid="{00000000-0005-0000-0000-0000CA090000}"/>
    <cellStyle name="Normal 4 3" xfId="2484" xr:uid="{00000000-0005-0000-0000-0000CB090000}"/>
    <cellStyle name="Normal 4 4" xfId="2485" xr:uid="{00000000-0005-0000-0000-0000CC090000}"/>
    <cellStyle name="Normal 4 5" xfId="2486" xr:uid="{00000000-0005-0000-0000-0000CD090000}"/>
    <cellStyle name="Normal 4 6" xfId="2487" xr:uid="{00000000-0005-0000-0000-0000CE090000}"/>
    <cellStyle name="Normal 4_07 NGTT CN 2012" xfId="2488" xr:uid="{00000000-0005-0000-0000-0000CF090000}"/>
    <cellStyle name="Normal 40" xfId="2489" xr:uid="{00000000-0005-0000-0000-0000D0090000}"/>
    <cellStyle name="Normal 41" xfId="2490" xr:uid="{00000000-0005-0000-0000-0000D1090000}"/>
    <cellStyle name="Normal 42" xfId="2491" xr:uid="{00000000-0005-0000-0000-0000D2090000}"/>
    <cellStyle name="Normal 43" xfId="2492" xr:uid="{00000000-0005-0000-0000-0000D3090000}"/>
    <cellStyle name="Normal 44" xfId="2493" xr:uid="{00000000-0005-0000-0000-0000D4090000}"/>
    <cellStyle name="Normal 45" xfId="2494" xr:uid="{00000000-0005-0000-0000-0000D5090000}"/>
    <cellStyle name="Normal 46" xfId="2495" xr:uid="{00000000-0005-0000-0000-0000D6090000}"/>
    <cellStyle name="Normal 47" xfId="2496" xr:uid="{00000000-0005-0000-0000-0000D7090000}"/>
    <cellStyle name="Normal 48" xfId="2497" xr:uid="{00000000-0005-0000-0000-0000D8090000}"/>
    <cellStyle name="Normal 49" xfId="2498" xr:uid="{00000000-0005-0000-0000-0000D9090000}"/>
    <cellStyle name="Normal 5" xfId="2499" xr:uid="{00000000-0005-0000-0000-0000DA090000}"/>
    <cellStyle name="Normal 5 2" xfId="2500" xr:uid="{00000000-0005-0000-0000-0000DB090000}"/>
    <cellStyle name="Normal 5 3" xfId="2501" xr:uid="{00000000-0005-0000-0000-0000DC090000}"/>
    <cellStyle name="Normal 5 4" xfId="2502" xr:uid="{00000000-0005-0000-0000-0000DD090000}"/>
    <cellStyle name="Normal 5 5" xfId="2503" xr:uid="{00000000-0005-0000-0000-0000DE090000}"/>
    <cellStyle name="Normal 5 6" xfId="2504" xr:uid="{00000000-0005-0000-0000-0000DF090000}"/>
    <cellStyle name="Normal 5_Bieu GDP" xfId="2505" xr:uid="{00000000-0005-0000-0000-0000E0090000}"/>
    <cellStyle name="Normal 50" xfId="2506" xr:uid="{00000000-0005-0000-0000-0000E1090000}"/>
    <cellStyle name="Normal 51" xfId="2507" xr:uid="{00000000-0005-0000-0000-0000E2090000}"/>
    <cellStyle name="Normal 52" xfId="2508" xr:uid="{00000000-0005-0000-0000-0000E3090000}"/>
    <cellStyle name="Normal 53" xfId="2509" xr:uid="{00000000-0005-0000-0000-0000E4090000}"/>
    <cellStyle name="Normal 54" xfId="2510" xr:uid="{00000000-0005-0000-0000-0000E5090000}"/>
    <cellStyle name="Normal 55" xfId="2511" xr:uid="{00000000-0005-0000-0000-0000E6090000}"/>
    <cellStyle name="Normal 56" xfId="2512" xr:uid="{00000000-0005-0000-0000-0000E7090000}"/>
    <cellStyle name="Normal 57" xfId="2513" xr:uid="{00000000-0005-0000-0000-0000E8090000}"/>
    <cellStyle name="Normal 58" xfId="2514" xr:uid="{00000000-0005-0000-0000-0000E9090000}"/>
    <cellStyle name="Normal 59" xfId="2515" xr:uid="{00000000-0005-0000-0000-0000EA090000}"/>
    <cellStyle name="Normal 6" xfId="2516" xr:uid="{00000000-0005-0000-0000-0000EB090000}"/>
    <cellStyle name="Normal 6 2" xfId="2517" xr:uid="{00000000-0005-0000-0000-0000EC090000}"/>
    <cellStyle name="Normal 6 3" xfId="2518" xr:uid="{00000000-0005-0000-0000-0000ED090000}"/>
    <cellStyle name="Normal 6 4" xfId="2519" xr:uid="{00000000-0005-0000-0000-0000EE090000}"/>
    <cellStyle name="Normal 6 5" xfId="2520" xr:uid="{00000000-0005-0000-0000-0000EF090000}"/>
    <cellStyle name="Normal 6 6" xfId="2521" xr:uid="{00000000-0005-0000-0000-0000F0090000}"/>
    <cellStyle name="Normal 6_CS TT TK" xfId="2522" xr:uid="{00000000-0005-0000-0000-0000F1090000}"/>
    <cellStyle name="Normal 60" xfId="2523" xr:uid="{00000000-0005-0000-0000-0000F2090000}"/>
    <cellStyle name="Normal 61" xfId="2524" xr:uid="{00000000-0005-0000-0000-0000F3090000}"/>
    <cellStyle name="Normal 62" xfId="2525" xr:uid="{00000000-0005-0000-0000-0000F4090000}"/>
    <cellStyle name="Normal 63" xfId="2526" xr:uid="{00000000-0005-0000-0000-0000F5090000}"/>
    <cellStyle name="Normal 64" xfId="2527" xr:uid="{00000000-0005-0000-0000-0000F6090000}"/>
    <cellStyle name="Normal 65" xfId="2528" xr:uid="{00000000-0005-0000-0000-0000F7090000}"/>
    <cellStyle name="Normal 66" xfId="2529" xr:uid="{00000000-0005-0000-0000-0000F8090000}"/>
    <cellStyle name="Normal 67" xfId="2530" xr:uid="{00000000-0005-0000-0000-0000F9090000}"/>
    <cellStyle name="Normal 68" xfId="2531" xr:uid="{00000000-0005-0000-0000-0000FA090000}"/>
    <cellStyle name="Normal 69" xfId="2532" xr:uid="{00000000-0005-0000-0000-0000FB090000}"/>
    <cellStyle name="Normal 7" xfId="2533" xr:uid="{00000000-0005-0000-0000-0000FC090000}"/>
    <cellStyle name="Normal 7 2" xfId="2534" xr:uid="{00000000-0005-0000-0000-0000FD090000}"/>
    <cellStyle name="Normal 7 2 2" xfId="2535" xr:uid="{00000000-0005-0000-0000-0000FE090000}"/>
    <cellStyle name="Normal 7 2 3" xfId="2536" xr:uid="{00000000-0005-0000-0000-0000FF090000}"/>
    <cellStyle name="Normal 7 2 4" xfId="2537" xr:uid="{00000000-0005-0000-0000-0000000A0000}"/>
    <cellStyle name="Normal 7 3" xfId="2538" xr:uid="{00000000-0005-0000-0000-0000010A0000}"/>
    <cellStyle name="Normal 7 4" xfId="2539" xr:uid="{00000000-0005-0000-0000-0000020A0000}"/>
    <cellStyle name="Normal 7 4 2" xfId="2709" xr:uid="{00000000-0005-0000-0000-0000030A0000}"/>
    <cellStyle name="Normal 7 5" xfId="2540" xr:uid="{00000000-0005-0000-0000-0000040A0000}"/>
    <cellStyle name="Normal 7 6" xfId="2541" xr:uid="{00000000-0005-0000-0000-0000050A0000}"/>
    <cellStyle name="Normal 7 7" xfId="2542" xr:uid="{00000000-0005-0000-0000-0000060A0000}"/>
    <cellStyle name="Normal 7_Bieu GDP" xfId="2543" xr:uid="{00000000-0005-0000-0000-0000070A0000}"/>
    <cellStyle name="Normal 70" xfId="2544" xr:uid="{00000000-0005-0000-0000-0000080A0000}"/>
    <cellStyle name="Normal 71" xfId="2545" xr:uid="{00000000-0005-0000-0000-0000090A0000}"/>
    <cellStyle name="Normal 72" xfId="2546" xr:uid="{00000000-0005-0000-0000-00000A0A0000}"/>
    <cellStyle name="Normal 73" xfId="2547" xr:uid="{00000000-0005-0000-0000-00000B0A0000}"/>
    <cellStyle name="Normal 74" xfId="2548" xr:uid="{00000000-0005-0000-0000-00000C0A0000}"/>
    <cellStyle name="Normal 75" xfId="2549" xr:uid="{00000000-0005-0000-0000-00000D0A0000}"/>
    <cellStyle name="Normal 76" xfId="2550" xr:uid="{00000000-0005-0000-0000-00000E0A0000}"/>
    <cellStyle name="Normal 77" xfId="2551" xr:uid="{00000000-0005-0000-0000-00000F0A0000}"/>
    <cellStyle name="Normal 78" xfId="2552" xr:uid="{00000000-0005-0000-0000-0000100A0000}"/>
    <cellStyle name="Normal 79" xfId="2553" xr:uid="{00000000-0005-0000-0000-0000110A0000}"/>
    <cellStyle name="Normal 8" xfId="2554" xr:uid="{00000000-0005-0000-0000-0000120A0000}"/>
    <cellStyle name="Normal 8 2" xfId="2555" xr:uid="{00000000-0005-0000-0000-0000130A0000}"/>
    <cellStyle name="Normal 8 2 2" xfId="2556" xr:uid="{00000000-0005-0000-0000-0000140A0000}"/>
    <cellStyle name="Normal 8 2 3" xfId="2557" xr:uid="{00000000-0005-0000-0000-0000150A0000}"/>
    <cellStyle name="Normal 8 2 4" xfId="2558" xr:uid="{00000000-0005-0000-0000-0000160A0000}"/>
    <cellStyle name="Normal 8 2_CS TT TK" xfId="2559" xr:uid="{00000000-0005-0000-0000-0000170A0000}"/>
    <cellStyle name="Normal 8 3" xfId="2560" xr:uid="{00000000-0005-0000-0000-0000180A0000}"/>
    <cellStyle name="Normal 8 4" xfId="2561" xr:uid="{00000000-0005-0000-0000-0000190A0000}"/>
    <cellStyle name="Normal 8 5" xfId="2562" xr:uid="{00000000-0005-0000-0000-00001A0A0000}"/>
    <cellStyle name="Normal 8 6" xfId="2563" xr:uid="{00000000-0005-0000-0000-00001B0A0000}"/>
    <cellStyle name="Normal 8 7" xfId="2564" xr:uid="{00000000-0005-0000-0000-00001C0A0000}"/>
    <cellStyle name="Normal 8_Bieu GDP" xfId="2565" xr:uid="{00000000-0005-0000-0000-00001D0A0000}"/>
    <cellStyle name="Normal 80" xfId="2566" xr:uid="{00000000-0005-0000-0000-00001E0A0000}"/>
    <cellStyle name="Normal 81" xfId="2567" xr:uid="{00000000-0005-0000-0000-00001F0A0000}"/>
    <cellStyle name="Normal 82" xfId="2568" xr:uid="{00000000-0005-0000-0000-0000200A0000}"/>
    <cellStyle name="Normal 83" xfId="2569" xr:uid="{00000000-0005-0000-0000-0000210A0000}"/>
    <cellStyle name="Normal 84" xfId="2570" xr:uid="{00000000-0005-0000-0000-0000220A0000}"/>
    <cellStyle name="Normal 85" xfId="2571" xr:uid="{00000000-0005-0000-0000-0000230A0000}"/>
    <cellStyle name="Normal 86" xfId="2572" xr:uid="{00000000-0005-0000-0000-0000240A0000}"/>
    <cellStyle name="Normal 87" xfId="2573" xr:uid="{00000000-0005-0000-0000-0000250A0000}"/>
    <cellStyle name="Normal 88" xfId="2574" xr:uid="{00000000-0005-0000-0000-0000260A0000}"/>
    <cellStyle name="Normal 89" xfId="2575" xr:uid="{00000000-0005-0000-0000-0000270A0000}"/>
    <cellStyle name="Normal 9" xfId="2576" xr:uid="{00000000-0005-0000-0000-0000280A0000}"/>
    <cellStyle name="Normal 9 2" xfId="2577" xr:uid="{00000000-0005-0000-0000-0000290A0000}"/>
    <cellStyle name="Normal 9 3" xfId="2578" xr:uid="{00000000-0005-0000-0000-00002A0A0000}"/>
    <cellStyle name="Normal 9 4" xfId="2579" xr:uid="{00000000-0005-0000-0000-00002B0A0000}"/>
    <cellStyle name="Normal 9_FDI " xfId="2580" xr:uid="{00000000-0005-0000-0000-00002C0A0000}"/>
    <cellStyle name="Normal 90" xfId="2581" xr:uid="{00000000-0005-0000-0000-00002D0A0000}"/>
    <cellStyle name="Normal 91" xfId="2582" xr:uid="{00000000-0005-0000-0000-00002E0A0000}"/>
    <cellStyle name="Normal 92" xfId="2583" xr:uid="{00000000-0005-0000-0000-00002F0A0000}"/>
    <cellStyle name="Normal 93" xfId="2584" xr:uid="{00000000-0005-0000-0000-0000300A0000}"/>
    <cellStyle name="Normal 94" xfId="2585" xr:uid="{00000000-0005-0000-0000-0000310A0000}"/>
    <cellStyle name="Normal 95" xfId="2586" xr:uid="{00000000-0005-0000-0000-0000320A0000}"/>
    <cellStyle name="Normal 96" xfId="2587" xr:uid="{00000000-0005-0000-0000-0000330A0000}"/>
    <cellStyle name="Normal 97" xfId="2588" xr:uid="{00000000-0005-0000-0000-0000340A0000}"/>
    <cellStyle name="Normal 98" xfId="2589" xr:uid="{00000000-0005-0000-0000-0000350A0000}"/>
    <cellStyle name="Normal 99" xfId="2590" xr:uid="{00000000-0005-0000-0000-0000360A0000}"/>
    <cellStyle name="Normal_02NN" xfId="2663" xr:uid="{00000000-0005-0000-0000-0000370A0000}"/>
    <cellStyle name="Normal_03&amp;04CN" xfId="2665" xr:uid="{00000000-0005-0000-0000-0000380A0000}"/>
    <cellStyle name="Normal_05XD 2" xfId="2683" xr:uid="{00000000-0005-0000-0000-0000390A0000}"/>
    <cellStyle name="Normal_05XD_Dautu(6-2011)" xfId="2667" xr:uid="{00000000-0005-0000-0000-00003A0A0000}"/>
    <cellStyle name="Normal_06DTNN" xfId="2670" xr:uid="{00000000-0005-0000-0000-00003B0A0000}"/>
    <cellStyle name="Normal_07gia" xfId="2671" xr:uid="{00000000-0005-0000-0000-00003C0A0000}"/>
    <cellStyle name="Normal_07VT" xfId="2672" xr:uid="{00000000-0005-0000-0000-00003D0A0000}"/>
    <cellStyle name="Normal_08tmt3" xfId="2673" xr:uid="{00000000-0005-0000-0000-00003E0A0000}"/>
    <cellStyle name="Normal_Bieu04.072" xfId="2674" xr:uid="{00000000-0005-0000-0000-00003F0A0000}"/>
    <cellStyle name="Normal_Book2" xfId="2675" xr:uid="{00000000-0005-0000-0000-0000400A0000}"/>
    <cellStyle name="Normal_Dau tu 2" xfId="2685" xr:uid="{00000000-0005-0000-0000-0000410A0000}"/>
    <cellStyle name="Normal_Dautu" xfId="2688" xr:uid="{00000000-0005-0000-0000-0000420A0000}"/>
    <cellStyle name="Normal_Gui Vu TH-Bao cao nhanh VDT 2006" xfId="2676" xr:uid="{00000000-0005-0000-0000-0000430A0000}"/>
    <cellStyle name="Normal_nhanh sap xep lai" xfId="2677" xr:uid="{00000000-0005-0000-0000-0000440A0000}"/>
    <cellStyle name="Normal_Sheet5 2 2" xfId="2711" xr:uid="{00000000-0005-0000-0000-0000450A0000}"/>
    <cellStyle name="Normal_solieu gdp 2" xfId="1" xr:uid="{00000000-0005-0000-0000-0000460A0000}"/>
    <cellStyle name="Normal_SPT3-96" xfId="2666" xr:uid="{00000000-0005-0000-0000-0000470A0000}"/>
    <cellStyle name="Normal_SPT3-96_Bieu 012011 2" xfId="2684" xr:uid="{00000000-0005-0000-0000-0000480A0000}"/>
    <cellStyle name="Normal_SPT3-96_Bieudautu_Dautu(6-2011)" xfId="2678" xr:uid="{00000000-0005-0000-0000-0000490A0000}"/>
    <cellStyle name="Normal_SPT3-96_Van tai12.2010" xfId="2679" xr:uid="{00000000-0005-0000-0000-00004A0A0000}"/>
    <cellStyle name="Normal_VT- TM Diep" xfId="2680" xr:uid="{00000000-0005-0000-0000-00004B0A0000}"/>
    <cellStyle name="Normal_VTAI 2" xfId="2691" xr:uid="{00000000-0005-0000-0000-00004C0A0000}"/>
    <cellStyle name="Normal_Xl0000141" xfId="2664" xr:uid="{00000000-0005-0000-0000-00004D0A0000}"/>
    <cellStyle name="Normal_Xl0000156" xfId="2681" xr:uid="{00000000-0005-0000-0000-00004E0A0000}"/>
    <cellStyle name="Normal_Xl0000163" xfId="2682" xr:uid="{00000000-0005-0000-0000-00004F0A0000}"/>
    <cellStyle name="Normal1" xfId="2591" xr:uid="{00000000-0005-0000-0000-0000500A0000}"/>
    <cellStyle name="Normal1 2" xfId="2592" xr:uid="{00000000-0005-0000-0000-0000510A0000}"/>
    <cellStyle name="Normal1 3" xfId="2593" xr:uid="{00000000-0005-0000-0000-0000520A0000}"/>
    <cellStyle name="Note 2" xfId="2594" xr:uid="{00000000-0005-0000-0000-0000530A0000}"/>
    <cellStyle name="Output 2" xfId="2595" xr:uid="{00000000-0005-0000-0000-0000540A0000}"/>
    <cellStyle name="Percent [2]" xfId="2596" xr:uid="{00000000-0005-0000-0000-0000550A0000}"/>
    <cellStyle name="Percent 2" xfId="2597" xr:uid="{00000000-0005-0000-0000-0000560A0000}"/>
    <cellStyle name="Percent 2 2" xfId="2598" xr:uid="{00000000-0005-0000-0000-0000570A0000}"/>
    <cellStyle name="Percent 2 3" xfId="2599" xr:uid="{00000000-0005-0000-0000-0000580A0000}"/>
    <cellStyle name="Percent 3" xfId="2600" xr:uid="{00000000-0005-0000-0000-0000590A0000}"/>
    <cellStyle name="Percent 3 2" xfId="2601" xr:uid="{00000000-0005-0000-0000-00005A0A0000}"/>
    <cellStyle name="Percent 3 3" xfId="2602" xr:uid="{00000000-0005-0000-0000-00005B0A0000}"/>
    <cellStyle name="Percent 4" xfId="2603" xr:uid="{00000000-0005-0000-0000-00005C0A0000}"/>
    <cellStyle name="Percent 4 2" xfId="2604" xr:uid="{00000000-0005-0000-0000-00005D0A0000}"/>
    <cellStyle name="Percent 4 3" xfId="2605" xr:uid="{00000000-0005-0000-0000-00005E0A0000}"/>
    <cellStyle name="Percent 4 4" xfId="2606" xr:uid="{00000000-0005-0000-0000-00005F0A0000}"/>
    <cellStyle name="Percent 5" xfId="2607" xr:uid="{00000000-0005-0000-0000-0000600A0000}"/>
    <cellStyle name="Percent 5 2" xfId="2608" xr:uid="{00000000-0005-0000-0000-0000610A0000}"/>
    <cellStyle name="Percent 5 3" xfId="2609" xr:uid="{00000000-0005-0000-0000-0000620A0000}"/>
    <cellStyle name="Style 1" xfId="2610" xr:uid="{00000000-0005-0000-0000-0000630A0000}"/>
    <cellStyle name="Style 10" xfId="2611" xr:uid="{00000000-0005-0000-0000-0000640A0000}"/>
    <cellStyle name="Style 11" xfId="2612" xr:uid="{00000000-0005-0000-0000-0000650A0000}"/>
    <cellStyle name="Style 2" xfId="2613" xr:uid="{00000000-0005-0000-0000-0000660A0000}"/>
    <cellStyle name="Style 3" xfId="2614" xr:uid="{00000000-0005-0000-0000-0000670A0000}"/>
    <cellStyle name="Style 4" xfId="2615" xr:uid="{00000000-0005-0000-0000-0000680A0000}"/>
    <cellStyle name="Style 5" xfId="2616" xr:uid="{00000000-0005-0000-0000-0000690A0000}"/>
    <cellStyle name="Style 6" xfId="2617" xr:uid="{00000000-0005-0000-0000-00006A0A0000}"/>
    <cellStyle name="Style 7" xfId="2618" xr:uid="{00000000-0005-0000-0000-00006B0A0000}"/>
    <cellStyle name="Style 8" xfId="2619" xr:uid="{00000000-0005-0000-0000-00006C0A0000}"/>
    <cellStyle name="Style 9" xfId="2620" xr:uid="{00000000-0005-0000-0000-00006D0A0000}"/>
    <cellStyle name="Style1" xfId="2621" xr:uid="{00000000-0005-0000-0000-00006E0A0000}"/>
    <cellStyle name="Style2" xfId="2622" xr:uid="{00000000-0005-0000-0000-00006F0A0000}"/>
    <cellStyle name="Style3" xfId="2623" xr:uid="{00000000-0005-0000-0000-0000700A0000}"/>
    <cellStyle name="Style4" xfId="2624" xr:uid="{00000000-0005-0000-0000-0000710A0000}"/>
    <cellStyle name="Style5" xfId="2625" xr:uid="{00000000-0005-0000-0000-0000720A0000}"/>
    <cellStyle name="Style6" xfId="2626" xr:uid="{00000000-0005-0000-0000-0000730A0000}"/>
    <cellStyle name="Style7" xfId="2627" xr:uid="{00000000-0005-0000-0000-0000740A0000}"/>
    <cellStyle name="subhead" xfId="2628" xr:uid="{00000000-0005-0000-0000-0000750A0000}"/>
    <cellStyle name="thvt" xfId="2629" xr:uid="{00000000-0005-0000-0000-0000760A0000}"/>
    <cellStyle name="Total 2" xfId="2630" xr:uid="{00000000-0005-0000-0000-0000770A0000}"/>
    <cellStyle name="Total 3" xfId="2631" xr:uid="{00000000-0005-0000-0000-0000780A0000}"/>
    <cellStyle name="Total 4" xfId="2632" xr:uid="{00000000-0005-0000-0000-0000790A0000}"/>
    <cellStyle name="Total 5" xfId="2633" xr:uid="{00000000-0005-0000-0000-00007A0A0000}"/>
    <cellStyle name="Total 6" xfId="2634" xr:uid="{00000000-0005-0000-0000-00007B0A0000}"/>
    <cellStyle name="Total 7" xfId="2635" xr:uid="{00000000-0005-0000-0000-00007C0A0000}"/>
    <cellStyle name="Total 8" xfId="2636" xr:uid="{00000000-0005-0000-0000-00007D0A0000}"/>
    <cellStyle name="Total 9" xfId="2637" xr:uid="{00000000-0005-0000-0000-00007E0A0000}"/>
    <cellStyle name="Warning Text 2" xfId="2638" xr:uid="{00000000-0005-0000-0000-00007F0A0000}"/>
    <cellStyle name="xanh" xfId="2639" xr:uid="{00000000-0005-0000-0000-0000800A0000}"/>
    <cellStyle name="xuan" xfId="2640" xr:uid="{00000000-0005-0000-0000-0000810A0000}"/>
    <cellStyle name="ปกติ_gdp2006q4" xfId="2641" xr:uid="{00000000-0005-0000-0000-0000820A0000}"/>
    <cellStyle name=" [0.00]_ Att. 1- Cover" xfId="2642" xr:uid="{00000000-0005-0000-0000-0000830A0000}"/>
    <cellStyle name="_ Att. 1- Cover" xfId="2643" xr:uid="{00000000-0005-0000-0000-0000840A0000}"/>
    <cellStyle name="?_ Att. 1- Cover" xfId="2644" xr:uid="{00000000-0005-0000-0000-0000850A0000}"/>
    <cellStyle name="똿뗦먛귟 [0.00]_PRODUCT DETAIL Q1" xfId="2645" xr:uid="{00000000-0005-0000-0000-0000860A0000}"/>
    <cellStyle name="똿뗦먛귟_PRODUCT DETAIL Q1" xfId="2646" xr:uid="{00000000-0005-0000-0000-0000870A0000}"/>
    <cellStyle name="믅됞 [0.00]_PRODUCT DETAIL Q1" xfId="2647" xr:uid="{00000000-0005-0000-0000-0000880A0000}"/>
    <cellStyle name="믅됞_PRODUCT DETAIL Q1" xfId="2648" xr:uid="{00000000-0005-0000-0000-0000890A0000}"/>
    <cellStyle name="백분율_95" xfId="2649" xr:uid="{00000000-0005-0000-0000-00008A0A0000}"/>
    <cellStyle name="뷭?_BOOKSHIP" xfId="2650" xr:uid="{00000000-0005-0000-0000-00008B0A0000}"/>
    <cellStyle name="콤마 [0]_1202" xfId="2651" xr:uid="{00000000-0005-0000-0000-00008C0A0000}"/>
    <cellStyle name="콤마_1202" xfId="2652" xr:uid="{00000000-0005-0000-0000-00008D0A0000}"/>
    <cellStyle name="통화 [0]_1202" xfId="2653" xr:uid="{00000000-0005-0000-0000-00008E0A0000}"/>
    <cellStyle name="통화_1202" xfId="2654" xr:uid="{00000000-0005-0000-0000-00008F0A0000}"/>
    <cellStyle name="표준_(정보부문)월별인원계획" xfId="2655" xr:uid="{00000000-0005-0000-0000-0000900A0000}"/>
    <cellStyle name="一般_00Q3902REV.1" xfId="2656" xr:uid="{00000000-0005-0000-0000-0000910A0000}"/>
    <cellStyle name="千分位[0]_00Q3902REV.1" xfId="2657" xr:uid="{00000000-0005-0000-0000-0000920A0000}"/>
    <cellStyle name="千分位_00Q3902REV.1" xfId="2658" xr:uid="{00000000-0005-0000-0000-0000930A0000}"/>
    <cellStyle name="標準_list of commodities" xfId="2659" xr:uid="{00000000-0005-0000-0000-0000940A0000}"/>
    <cellStyle name="貨幣 [0]_00Q3902REV.1" xfId="2660" xr:uid="{00000000-0005-0000-0000-0000950A0000}"/>
    <cellStyle name="貨幣[0]_BRE" xfId="2661" xr:uid="{00000000-0005-0000-0000-0000960A0000}"/>
    <cellStyle name="貨幣_00Q3902REV.1" xfId="2662" xr:uid="{00000000-0005-0000-0000-000097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topLeftCell="A4" workbookViewId="0">
      <selection activeCell="D12" sqref="D12"/>
    </sheetView>
  </sheetViews>
  <sheetFormatPr defaultColWidth="9" defaultRowHeight="15.75"/>
  <cols>
    <col min="1" max="1" width="1.5" style="460" customWidth="1"/>
    <col min="2" max="2" width="30.625" style="460" customWidth="1"/>
    <col min="3" max="3" width="12.625" style="460" customWidth="1"/>
    <col min="4" max="4" width="9.75" style="460" customWidth="1"/>
    <col min="5" max="5" width="1.875" style="460" customWidth="1"/>
    <col min="6" max="6" width="14.25" style="460" customWidth="1"/>
    <col min="7" max="7" width="17.5" style="460" customWidth="1"/>
    <col min="8" max="8" width="9" style="460"/>
    <col min="9" max="10" width="9.875" style="460" customWidth="1"/>
    <col min="11" max="12" width="9" style="460" customWidth="1"/>
    <col min="13" max="14" width="10.125" style="460" bestFit="1" customWidth="1"/>
    <col min="15" max="15" width="9" style="460"/>
    <col min="16" max="16" width="10.125" style="460" bestFit="1" customWidth="1"/>
    <col min="17" max="16384" width="9" style="460"/>
  </cols>
  <sheetData>
    <row r="1" spans="1:16" ht="39" customHeight="1">
      <c r="A1" s="593" t="s">
        <v>357</v>
      </c>
      <c r="B1" s="593"/>
      <c r="C1" s="593"/>
      <c r="D1" s="593"/>
      <c r="E1" s="593"/>
      <c r="F1" s="593"/>
      <c r="G1" s="593"/>
    </row>
    <row r="2" spans="1:16" ht="8.25" customHeight="1">
      <c r="B2" s="461"/>
    </row>
    <row r="3" spans="1:16" ht="18" customHeight="1">
      <c r="B3" s="462"/>
      <c r="C3" s="462"/>
      <c r="D3" s="462"/>
      <c r="G3" s="478" t="s">
        <v>73</v>
      </c>
    </row>
    <row r="4" spans="1:16" ht="20.25" customHeight="1">
      <c r="A4" s="463"/>
      <c r="B4" s="459"/>
      <c r="C4" s="594" t="s">
        <v>302</v>
      </c>
      <c r="D4" s="594"/>
      <c r="E4" s="459"/>
      <c r="F4" s="595" t="s">
        <v>303</v>
      </c>
      <c r="G4" s="595"/>
    </row>
    <row r="5" spans="1:16" ht="19.5" customHeight="1">
      <c r="B5" s="464"/>
      <c r="C5" s="3" t="s">
        <v>15</v>
      </c>
      <c r="D5" s="3" t="s">
        <v>188</v>
      </c>
      <c r="E5" s="4"/>
      <c r="F5" s="3" t="s">
        <v>15</v>
      </c>
      <c r="G5" s="3" t="s">
        <v>358</v>
      </c>
    </row>
    <row r="6" spans="1:16" ht="19.5" customHeight="1">
      <c r="B6" s="464"/>
      <c r="C6" s="5" t="s">
        <v>359</v>
      </c>
      <c r="D6" s="5" t="s">
        <v>304</v>
      </c>
      <c r="E6" s="4"/>
      <c r="F6" s="5" t="s">
        <v>359</v>
      </c>
      <c r="G6" s="5" t="s">
        <v>308</v>
      </c>
    </row>
    <row r="7" spans="1:16" ht="40.5" customHeight="1">
      <c r="A7" s="592" t="s">
        <v>1</v>
      </c>
      <c r="B7" s="592"/>
      <c r="C7" s="465">
        <v>153120832.01000002</v>
      </c>
      <c r="D7" s="466">
        <v>100</v>
      </c>
      <c r="E7" s="467"/>
      <c r="F7" s="465">
        <v>95304246.829999998</v>
      </c>
      <c r="G7" s="529">
        <v>109.54339534832899</v>
      </c>
      <c r="I7" s="468"/>
      <c r="J7" s="468"/>
      <c r="K7" s="468"/>
      <c r="L7" s="468"/>
      <c r="M7" s="469"/>
      <c r="N7" s="470"/>
      <c r="P7" s="471"/>
    </row>
    <row r="8" spans="1:16" ht="40.5" customHeight="1">
      <c r="A8" s="460" t="s">
        <v>305</v>
      </c>
      <c r="C8" s="472">
        <v>7974058.1900000004</v>
      </c>
      <c r="D8" s="473">
        <f>C8/$C$7%</f>
        <v>5.2076899565692214</v>
      </c>
      <c r="E8" s="467"/>
      <c r="F8" s="472">
        <v>4940472.9800000004</v>
      </c>
      <c r="G8" s="530">
        <v>100.22874960771877</v>
      </c>
      <c r="I8" s="468"/>
      <c r="J8" s="468"/>
      <c r="K8" s="468"/>
      <c r="L8" s="468"/>
      <c r="M8" s="474"/>
      <c r="N8" s="474"/>
      <c r="O8" s="474"/>
      <c r="P8" s="474"/>
    </row>
    <row r="9" spans="1:16" ht="40.5" customHeight="1">
      <c r="A9" s="460" t="s">
        <v>306</v>
      </c>
      <c r="C9" s="472">
        <v>75014259.190000013</v>
      </c>
      <c r="D9" s="473">
        <f t="shared" ref="D9:D12" si="0">C9/$C$7%</f>
        <v>48.99023745188439</v>
      </c>
      <c r="E9" s="467"/>
      <c r="F9" s="472">
        <v>48131676.859999999</v>
      </c>
      <c r="G9" s="530">
        <v>113.40572205738711</v>
      </c>
      <c r="I9" s="468"/>
      <c r="J9" s="468"/>
      <c r="K9" s="468"/>
      <c r="L9" s="468"/>
      <c r="M9" s="474"/>
      <c r="N9" s="474"/>
      <c r="O9" s="474"/>
      <c r="P9" s="474"/>
    </row>
    <row r="10" spans="1:16" s="507" customFormat="1" ht="40.5" customHeight="1">
      <c r="B10" s="507" t="s">
        <v>341</v>
      </c>
      <c r="C10" s="508">
        <v>66995832.970000006</v>
      </c>
      <c r="D10" s="509">
        <f t="shared" si="0"/>
        <v>43.753571666606831</v>
      </c>
      <c r="E10" s="510"/>
      <c r="F10" s="508">
        <v>42982961.369999997</v>
      </c>
      <c r="G10" s="531">
        <v>114.3686292066933</v>
      </c>
      <c r="I10" s="511"/>
      <c r="J10" s="511"/>
      <c r="K10" s="511"/>
      <c r="L10" s="511"/>
      <c r="M10" s="474"/>
      <c r="N10" s="474"/>
      <c r="O10" s="474"/>
      <c r="P10" s="474"/>
    </row>
    <row r="11" spans="1:16" ht="40.5" customHeight="1">
      <c r="A11" s="475" t="s">
        <v>96</v>
      </c>
      <c r="C11" s="472">
        <v>33431718.630000006</v>
      </c>
      <c r="D11" s="473">
        <f t="shared" si="0"/>
        <v>21.833553404292271</v>
      </c>
      <c r="E11" s="467"/>
      <c r="F11" s="472">
        <v>19086674.329999998</v>
      </c>
      <c r="G11" s="530">
        <v>109.61465146761076</v>
      </c>
      <c r="I11" s="468"/>
      <c r="J11" s="468"/>
      <c r="K11" s="468"/>
      <c r="L11" s="468"/>
      <c r="M11" s="474"/>
      <c r="N11" s="474"/>
      <c r="O11" s="474"/>
      <c r="P11" s="474"/>
    </row>
    <row r="12" spans="1:16" ht="40.5" customHeight="1">
      <c r="A12" s="460" t="s">
        <v>307</v>
      </c>
      <c r="C12" s="476">
        <v>36700796</v>
      </c>
      <c r="D12" s="473">
        <f t="shared" si="0"/>
        <v>23.96851918725412</v>
      </c>
      <c r="E12" s="467"/>
      <c r="F12" s="472">
        <v>23145422.66</v>
      </c>
      <c r="G12" s="530">
        <v>104.17594708602988</v>
      </c>
      <c r="I12" s="468"/>
      <c r="J12" s="468"/>
      <c r="K12" s="468"/>
      <c r="L12" s="468"/>
      <c r="M12" s="474"/>
      <c r="N12" s="474"/>
      <c r="O12" s="474"/>
      <c r="P12" s="474"/>
    </row>
    <row r="13" spans="1:16" ht="20.100000000000001" customHeight="1"/>
    <row r="14" spans="1:16" ht="20.100000000000001" customHeight="1">
      <c r="C14" s="477"/>
      <c r="D14" s="477"/>
      <c r="E14" s="477"/>
    </row>
    <row r="15" spans="1:16" ht="20.100000000000001" customHeight="1"/>
    <row r="16" spans="1: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</sheetData>
  <mergeCells count="4">
    <mergeCell ref="A7:B7"/>
    <mergeCell ref="A1:G1"/>
    <mergeCell ref="C4:D4"/>
    <mergeCell ref="F4:G4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24"/>
  <sheetViews>
    <sheetView topLeftCell="A16" workbookViewId="0">
      <selection activeCell="E16" sqref="E1:E1048576"/>
    </sheetView>
  </sheetViews>
  <sheetFormatPr defaultRowHeight="12.75"/>
  <cols>
    <col min="1" max="1" width="37.625" style="230" customWidth="1"/>
    <col min="2" max="3" width="12.625" style="501" customWidth="1"/>
    <col min="4" max="4" width="15.625" style="502" customWidth="1"/>
    <col min="5" max="5" width="9.625" style="230" customWidth="1"/>
    <col min="6" max="6" width="5.75" style="230" customWidth="1"/>
    <col min="7" max="7" width="23.5" style="230" customWidth="1"/>
    <col min="8" max="8" width="12.125" style="230" customWidth="1"/>
    <col min="9" max="255" width="9" style="230"/>
    <col min="256" max="256" width="34.75" style="230" customWidth="1"/>
    <col min="257" max="257" width="8.875" style="230" customWidth="1"/>
    <col min="258" max="258" width="11.75" style="230" customWidth="1"/>
    <col min="259" max="259" width="12" style="230" customWidth="1"/>
    <col min="260" max="260" width="11.75" style="230" customWidth="1"/>
    <col min="261" max="261" width="9.625" style="230" customWidth="1"/>
    <col min="262" max="262" width="5.75" style="230" customWidth="1"/>
    <col min="263" max="263" width="23.5" style="230" customWidth="1"/>
    <col min="264" max="264" width="12.125" style="230" customWidth="1"/>
    <col min="265" max="511" width="9" style="230"/>
    <col min="512" max="512" width="34.75" style="230" customWidth="1"/>
    <col min="513" max="513" width="8.875" style="230" customWidth="1"/>
    <col min="514" max="514" width="11.75" style="230" customWidth="1"/>
    <col min="515" max="515" width="12" style="230" customWidth="1"/>
    <col min="516" max="516" width="11.75" style="230" customWidth="1"/>
    <col min="517" max="517" width="9.625" style="230" customWidth="1"/>
    <col min="518" max="518" width="5.75" style="230" customWidth="1"/>
    <col min="519" max="519" width="23.5" style="230" customWidth="1"/>
    <col min="520" max="520" width="12.125" style="230" customWidth="1"/>
    <col min="521" max="767" width="9" style="230"/>
    <col min="768" max="768" width="34.75" style="230" customWidth="1"/>
    <col min="769" max="769" width="8.875" style="230" customWidth="1"/>
    <col min="770" max="770" width="11.75" style="230" customWidth="1"/>
    <col min="771" max="771" width="12" style="230" customWidth="1"/>
    <col min="772" max="772" width="11.75" style="230" customWidth="1"/>
    <col min="773" max="773" width="9.625" style="230" customWidth="1"/>
    <col min="774" max="774" width="5.75" style="230" customWidth="1"/>
    <col min="775" max="775" width="23.5" style="230" customWidth="1"/>
    <col min="776" max="776" width="12.125" style="230" customWidth="1"/>
    <col min="777" max="1023" width="9" style="230"/>
    <col min="1024" max="1024" width="34.75" style="230" customWidth="1"/>
    <col min="1025" max="1025" width="8.875" style="230" customWidth="1"/>
    <col min="1026" max="1026" width="11.75" style="230" customWidth="1"/>
    <col min="1027" max="1027" width="12" style="230" customWidth="1"/>
    <col min="1028" max="1028" width="11.75" style="230" customWidth="1"/>
    <col min="1029" max="1029" width="9.625" style="230" customWidth="1"/>
    <col min="1030" max="1030" width="5.75" style="230" customWidth="1"/>
    <col min="1031" max="1031" width="23.5" style="230" customWidth="1"/>
    <col min="1032" max="1032" width="12.125" style="230" customWidth="1"/>
    <col min="1033" max="1279" width="9" style="230"/>
    <col min="1280" max="1280" width="34.75" style="230" customWidth="1"/>
    <col min="1281" max="1281" width="8.875" style="230" customWidth="1"/>
    <col min="1282" max="1282" width="11.75" style="230" customWidth="1"/>
    <col min="1283" max="1283" width="12" style="230" customWidth="1"/>
    <col min="1284" max="1284" width="11.75" style="230" customWidth="1"/>
    <col min="1285" max="1285" width="9.625" style="230" customWidth="1"/>
    <col min="1286" max="1286" width="5.75" style="230" customWidth="1"/>
    <col min="1287" max="1287" width="23.5" style="230" customWidth="1"/>
    <col min="1288" max="1288" width="12.125" style="230" customWidth="1"/>
    <col min="1289" max="1535" width="9" style="230"/>
    <col min="1536" max="1536" width="34.75" style="230" customWidth="1"/>
    <col min="1537" max="1537" width="8.875" style="230" customWidth="1"/>
    <col min="1538" max="1538" width="11.75" style="230" customWidth="1"/>
    <col min="1539" max="1539" width="12" style="230" customWidth="1"/>
    <col min="1540" max="1540" width="11.75" style="230" customWidth="1"/>
    <col min="1541" max="1541" width="9.625" style="230" customWidth="1"/>
    <col min="1542" max="1542" width="5.75" style="230" customWidth="1"/>
    <col min="1543" max="1543" width="23.5" style="230" customWidth="1"/>
    <col min="1544" max="1544" width="12.125" style="230" customWidth="1"/>
    <col min="1545" max="1791" width="9" style="230"/>
    <col min="1792" max="1792" width="34.75" style="230" customWidth="1"/>
    <col min="1793" max="1793" width="8.875" style="230" customWidth="1"/>
    <col min="1794" max="1794" width="11.75" style="230" customWidth="1"/>
    <col min="1795" max="1795" width="12" style="230" customWidth="1"/>
    <col min="1796" max="1796" width="11.75" style="230" customWidth="1"/>
    <col min="1797" max="1797" width="9.625" style="230" customWidth="1"/>
    <col min="1798" max="1798" width="5.75" style="230" customWidth="1"/>
    <col min="1799" max="1799" width="23.5" style="230" customWidth="1"/>
    <col min="1800" max="1800" width="12.125" style="230" customWidth="1"/>
    <col min="1801" max="2047" width="9" style="230"/>
    <col min="2048" max="2048" width="34.75" style="230" customWidth="1"/>
    <col min="2049" max="2049" width="8.875" style="230" customWidth="1"/>
    <col min="2050" max="2050" width="11.75" style="230" customWidth="1"/>
    <col min="2051" max="2051" width="12" style="230" customWidth="1"/>
    <col min="2052" max="2052" width="11.75" style="230" customWidth="1"/>
    <col min="2053" max="2053" width="9.625" style="230" customWidth="1"/>
    <col min="2054" max="2054" width="5.75" style="230" customWidth="1"/>
    <col min="2055" max="2055" width="23.5" style="230" customWidth="1"/>
    <col min="2056" max="2056" width="12.125" style="230" customWidth="1"/>
    <col min="2057" max="2303" width="9" style="230"/>
    <col min="2304" max="2304" width="34.75" style="230" customWidth="1"/>
    <col min="2305" max="2305" width="8.875" style="230" customWidth="1"/>
    <col min="2306" max="2306" width="11.75" style="230" customWidth="1"/>
    <col min="2307" max="2307" width="12" style="230" customWidth="1"/>
    <col min="2308" max="2308" width="11.75" style="230" customWidth="1"/>
    <col min="2309" max="2309" width="9.625" style="230" customWidth="1"/>
    <col min="2310" max="2310" width="5.75" style="230" customWidth="1"/>
    <col min="2311" max="2311" width="23.5" style="230" customWidth="1"/>
    <col min="2312" max="2312" width="12.125" style="230" customWidth="1"/>
    <col min="2313" max="2559" width="9" style="230"/>
    <col min="2560" max="2560" width="34.75" style="230" customWidth="1"/>
    <col min="2561" max="2561" width="8.875" style="230" customWidth="1"/>
    <col min="2562" max="2562" width="11.75" style="230" customWidth="1"/>
    <col min="2563" max="2563" width="12" style="230" customWidth="1"/>
    <col min="2564" max="2564" width="11.75" style="230" customWidth="1"/>
    <col min="2565" max="2565" width="9.625" style="230" customWidth="1"/>
    <col min="2566" max="2566" width="5.75" style="230" customWidth="1"/>
    <col min="2567" max="2567" width="23.5" style="230" customWidth="1"/>
    <col min="2568" max="2568" width="12.125" style="230" customWidth="1"/>
    <col min="2569" max="2815" width="9" style="230"/>
    <col min="2816" max="2816" width="34.75" style="230" customWidth="1"/>
    <col min="2817" max="2817" width="8.875" style="230" customWidth="1"/>
    <col min="2818" max="2818" width="11.75" style="230" customWidth="1"/>
    <col min="2819" max="2819" width="12" style="230" customWidth="1"/>
    <col min="2820" max="2820" width="11.75" style="230" customWidth="1"/>
    <col min="2821" max="2821" width="9.625" style="230" customWidth="1"/>
    <col min="2822" max="2822" width="5.75" style="230" customWidth="1"/>
    <col min="2823" max="2823" width="23.5" style="230" customWidth="1"/>
    <col min="2824" max="2824" width="12.125" style="230" customWidth="1"/>
    <col min="2825" max="3071" width="9" style="230"/>
    <col min="3072" max="3072" width="34.75" style="230" customWidth="1"/>
    <col min="3073" max="3073" width="8.875" style="230" customWidth="1"/>
    <col min="3074" max="3074" width="11.75" style="230" customWidth="1"/>
    <col min="3075" max="3075" width="12" style="230" customWidth="1"/>
    <col min="3076" max="3076" width="11.75" style="230" customWidth="1"/>
    <col min="3077" max="3077" width="9.625" style="230" customWidth="1"/>
    <col min="3078" max="3078" width="5.75" style="230" customWidth="1"/>
    <col min="3079" max="3079" width="23.5" style="230" customWidth="1"/>
    <col min="3080" max="3080" width="12.125" style="230" customWidth="1"/>
    <col min="3081" max="3327" width="9" style="230"/>
    <col min="3328" max="3328" width="34.75" style="230" customWidth="1"/>
    <col min="3329" max="3329" width="8.875" style="230" customWidth="1"/>
    <col min="3330" max="3330" width="11.75" style="230" customWidth="1"/>
    <col min="3331" max="3331" width="12" style="230" customWidth="1"/>
    <col min="3332" max="3332" width="11.75" style="230" customWidth="1"/>
    <col min="3333" max="3333" width="9.625" style="230" customWidth="1"/>
    <col min="3334" max="3334" width="5.75" style="230" customWidth="1"/>
    <col min="3335" max="3335" width="23.5" style="230" customWidth="1"/>
    <col min="3336" max="3336" width="12.125" style="230" customWidth="1"/>
    <col min="3337" max="3583" width="9" style="230"/>
    <col min="3584" max="3584" width="34.75" style="230" customWidth="1"/>
    <col min="3585" max="3585" width="8.875" style="230" customWidth="1"/>
    <col min="3586" max="3586" width="11.75" style="230" customWidth="1"/>
    <col min="3587" max="3587" width="12" style="230" customWidth="1"/>
    <col min="3588" max="3588" width="11.75" style="230" customWidth="1"/>
    <col min="3589" max="3589" width="9.625" style="230" customWidth="1"/>
    <col min="3590" max="3590" width="5.75" style="230" customWidth="1"/>
    <col min="3591" max="3591" width="23.5" style="230" customWidth="1"/>
    <col min="3592" max="3592" width="12.125" style="230" customWidth="1"/>
    <col min="3593" max="3839" width="9" style="230"/>
    <col min="3840" max="3840" width="34.75" style="230" customWidth="1"/>
    <col min="3841" max="3841" width="8.875" style="230" customWidth="1"/>
    <col min="3842" max="3842" width="11.75" style="230" customWidth="1"/>
    <col min="3843" max="3843" width="12" style="230" customWidth="1"/>
    <col min="3844" max="3844" width="11.75" style="230" customWidth="1"/>
    <col min="3845" max="3845" width="9.625" style="230" customWidth="1"/>
    <col min="3846" max="3846" width="5.75" style="230" customWidth="1"/>
    <col min="3847" max="3847" width="23.5" style="230" customWidth="1"/>
    <col min="3848" max="3848" width="12.125" style="230" customWidth="1"/>
    <col min="3849" max="4095" width="9" style="230"/>
    <col min="4096" max="4096" width="34.75" style="230" customWidth="1"/>
    <col min="4097" max="4097" width="8.875" style="230" customWidth="1"/>
    <col min="4098" max="4098" width="11.75" style="230" customWidth="1"/>
    <col min="4099" max="4099" width="12" style="230" customWidth="1"/>
    <col min="4100" max="4100" width="11.75" style="230" customWidth="1"/>
    <col min="4101" max="4101" width="9.625" style="230" customWidth="1"/>
    <col min="4102" max="4102" width="5.75" style="230" customWidth="1"/>
    <col min="4103" max="4103" width="23.5" style="230" customWidth="1"/>
    <col min="4104" max="4104" width="12.125" style="230" customWidth="1"/>
    <col min="4105" max="4351" width="9" style="230"/>
    <col min="4352" max="4352" width="34.75" style="230" customWidth="1"/>
    <col min="4353" max="4353" width="8.875" style="230" customWidth="1"/>
    <col min="4354" max="4354" width="11.75" style="230" customWidth="1"/>
    <col min="4355" max="4355" width="12" style="230" customWidth="1"/>
    <col min="4356" max="4356" width="11.75" style="230" customWidth="1"/>
    <col min="4357" max="4357" width="9.625" style="230" customWidth="1"/>
    <col min="4358" max="4358" width="5.75" style="230" customWidth="1"/>
    <col min="4359" max="4359" width="23.5" style="230" customWidth="1"/>
    <col min="4360" max="4360" width="12.125" style="230" customWidth="1"/>
    <col min="4361" max="4607" width="9" style="230"/>
    <col min="4608" max="4608" width="34.75" style="230" customWidth="1"/>
    <col min="4609" max="4609" width="8.875" style="230" customWidth="1"/>
    <col min="4610" max="4610" width="11.75" style="230" customWidth="1"/>
    <col min="4611" max="4611" width="12" style="230" customWidth="1"/>
    <col min="4612" max="4612" width="11.75" style="230" customWidth="1"/>
    <col min="4613" max="4613" width="9.625" style="230" customWidth="1"/>
    <col min="4614" max="4614" width="5.75" style="230" customWidth="1"/>
    <col min="4615" max="4615" width="23.5" style="230" customWidth="1"/>
    <col min="4616" max="4616" width="12.125" style="230" customWidth="1"/>
    <col min="4617" max="4863" width="9" style="230"/>
    <col min="4864" max="4864" width="34.75" style="230" customWidth="1"/>
    <col min="4865" max="4865" width="8.875" style="230" customWidth="1"/>
    <col min="4866" max="4866" width="11.75" style="230" customWidth="1"/>
    <col min="4867" max="4867" width="12" style="230" customWidth="1"/>
    <col min="4868" max="4868" width="11.75" style="230" customWidth="1"/>
    <col min="4869" max="4869" width="9.625" style="230" customWidth="1"/>
    <col min="4870" max="4870" width="5.75" style="230" customWidth="1"/>
    <col min="4871" max="4871" width="23.5" style="230" customWidth="1"/>
    <col min="4872" max="4872" width="12.125" style="230" customWidth="1"/>
    <col min="4873" max="5119" width="9" style="230"/>
    <col min="5120" max="5120" width="34.75" style="230" customWidth="1"/>
    <col min="5121" max="5121" width="8.875" style="230" customWidth="1"/>
    <col min="5122" max="5122" width="11.75" style="230" customWidth="1"/>
    <col min="5123" max="5123" width="12" style="230" customWidth="1"/>
    <col min="5124" max="5124" width="11.75" style="230" customWidth="1"/>
    <col min="5125" max="5125" width="9.625" style="230" customWidth="1"/>
    <col min="5126" max="5126" width="5.75" style="230" customWidth="1"/>
    <col min="5127" max="5127" width="23.5" style="230" customWidth="1"/>
    <col min="5128" max="5128" width="12.125" style="230" customWidth="1"/>
    <col min="5129" max="5375" width="9" style="230"/>
    <col min="5376" max="5376" width="34.75" style="230" customWidth="1"/>
    <col min="5377" max="5377" width="8.875" style="230" customWidth="1"/>
    <col min="5378" max="5378" width="11.75" style="230" customWidth="1"/>
    <col min="5379" max="5379" width="12" style="230" customWidth="1"/>
    <col min="5380" max="5380" width="11.75" style="230" customWidth="1"/>
    <col min="5381" max="5381" width="9.625" style="230" customWidth="1"/>
    <col min="5382" max="5382" width="5.75" style="230" customWidth="1"/>
    <col min="5383" max="5383" width="23.5" style="230" customWidth="1"/>
    <col min="5384" max="5384" width="12.125" style="230" customWidth="1"/>
    <col min="5385" max="5631" width="9" style="230"/>
    <col min="5632" max="5632" width="34.75" style="230" customWidth="1"/>
    <col min="5633" max="5633" width="8.875" style="230" customWidth="1"/>
    <col min="5634" max="5634" width="11.75" style="230" customWidth="1"/>
    <col min="5635" max="5635" width="12" style="230" customWidth="1"/>
    <col min="5636" max="5636" width="11.75" style="230" customWidth="1"/>
    <col min="5637" max="5637" width="9.625" style="230" customWidth="1"/>
    <col min="5638" max="5638" width="5.75" style="230" customWidth="1"/>
    <col min="5639" max="5639" width="23.5" style="230" customWidth="1"/>
    <col min="5640" max="5640" width="12.125" style="230" customWidth="1"/>
    <col min="5641" max="5887" width="9" style="230"/>
    <col min="5888" max="5888" width="34.75" style="230" customWidth="1"/>
    <col min="5889" max="5889" width="8.875" style="230" customWidth="1"/>
    <col min="5890" max="5890" width="11.75" style="230" customWidth="1"/>
    <col min="5891" max="5891" width="12" style="230" customWidth="1"/>
    <col min="5892" max="5892" width="11.75" style="230" customWidth="1"/>
    <col min="5893" max="5893" width="9.625" style="230" customWidth="1"/>
    <col min="5894" max="5894" width="5.75" style="230" customWidth="1"/>
    <col min="5895" max="5895" width="23.5" style="230" customWidth="1"/>
    <col min="5896" max="5896" width="12.125" style="230" customWidth="1"/>
    <col min="5897" max="6143" width="9" style="230"/>
    <col min="6144" max="6144" width="34.75" style="230" customWidth="1"/>
    <col min="6145" max="6145" width="8.875" style="230" customWidth="1"/>
    <col min="6146" max="6146" width="11.75" style="230" customWidth="1"/>
    <col min="6147" max="6147" width="12" style="230" customWidth="1"/>
    <col min="6148" max="6148" width="11.75" style="230" customWidth="1"/>
    <col min="6149" max="6149" width="9.625" style="230" customWidth="1"/>
    <col min="6150" max="6150" width="5.75" style="230" customWidth="1"/>
    <col min="6151" max="6151" width="23.5" style="230" customWidth="1"/>
    <col min="6152" max="6152" width="12.125" style="230" customWidth="1"/>
    <col min="6153" max="6399" width="9" style="230"/>
    <col min="6400" max="6400" width="34.75" style="230" customWidth="1"/>
    <col min="6401" max="6401" width="8.875" style="230" customWidth="1"/>
    <col min="6402" max="6402" width="11.75" style="230" customWidth="1"/>
    <col min="6403" max="6403" width="12" style="230" customWidth="1"/>
    <col min="6404" max="6404" width="11.75" style="230" customWidth="1"/>
    <col min="6405" max="6405" width="9.625" style="230" customWidth="1"/>
    <col min="6406" max="6406" width="5.75" style="230" customWidth="1"/>
    <col min="6407" max="6407" width="23.5" style="230" customWidth="1"/>
    <col min="6408" max="6408" width="12.125" style="230" customWidth="1"/>
    <col min="6409" max="6655" width="9" style="230"/>
    <col min="6656" max="6656" width="34.75" style="230" customWidth="1"/>
    <col min="6657" max="6657" width="8.875" style="230" customWidth="1"/>
    <col min="6658" max="6658" width="11.75" style="230" customWidth="1"/>
    <col min="6659" max="6659" width="12" style="230" customWidth="1"/>
    <col min="6660" max="6660" width="11.75" style="230" customWidth="1"/>
    <col min="6661" max="6661" width="9.625" style="230" customWidth="1"/>
    <col min="6662" max="6662" width="5.75" style="230" customWidth="1"/>
    <col min="6663" max="6663" width="23.5" style="230" customWidth="1"/>
    <col min="6664" max="6664" width="12.125" style="230" customWidth="1"/>
    <col min="6665" max="6911" width="9" style="230"/>
    <col min="6912" max="6912" width="34.75" style="230" customWidth="1"/>
    <col min="6913" max="6913" width="8.875" style="230" customWidth="1"/>
    <col min="6914" max="6914" width="11.75" style="230" customWidth="1"/>
    <col min="6915" max="6915" width="12" style="230" customWidth="1"/>
    <col min="6916" max="6916" width="11.75" style="230" customWidth="1"/>
    <col min="6917" max="6917" width="9.625" style="230" customWidth="1"/>
    <col min="6918" max="6918" width="5.75" style="230" customWidth="1"/>
    <col min="6919" max="6919" width="23.5" style="230" customWidth="1"/>
    <col min="6920" max="6920" width="12.125" style="230" customWidth="1"/>
    <col min="6921" max="7167" width="9" style="230"/>
    <col min="7168" max="7168" width="34.75" style="230" customWidth="1"/>
    <col min="7169" max="7169" width="8.875" style="230" customWidth="1"/>
    <col min="7170" max="7170" width="11.75" style="230" customWidth="1"/>
    <col min="7171" max="7171" width="12" style="230" customWidth="1"/>
    <col min="7172" max="7172" width="11.75" style="230" customWidth="1"/>
    <col min="7173" max="7173" width="9.625" style="230" customWidth="1"/>
    <col min="7174" max="7174" width="5.75" style="230" customWidth="1"/>
    <col min="7175" max="7175" width="23.5" style="230" customWidth="1"/>
    <col min="7176" max="7176" width="12.125" style="230" customWidth="1"/>
    <col min="7177" max="7423" width="9" style="230"/>
    <col min="7424" max="7424" width="34.75" style="230" customWidth="1"/>
    <col min="7425" max="7425" width="8.875" style="230" customWidth="1"/>
    <col min="7426" max="7426" width="11.75" style="230" customWidth="1"/>
    <col min="7427" max="7427" width="12" style="230" customWidth="1"/>
    <col min="7428" max="7428" width="11.75" style="230" customWidth="1"/>
    <col min="7429" max="7429" width="9.625" style="230" customWidth="1"/>
    <col min="7430" max="7430" width="5.75" style="230" customWidth="1"/>
    <col min="7431" max="7431" width="23.5" style="230" customWidth="1"/>
    <col min="7432" max="7432" width="12.125" style="230" customWidth="1"/>
    <col min="7433" max="7679" width="9" style="230"/>
    <col min="7680" max="7680" width="34.75" style="230" customWidth="1"/>
    <col min="7681" max="7681" width="8.875" style="230" customWidth="1"/>
    <col min="7682" max="7682" width="11.75" style="230" customWidth="1"/>
    <col min="7683" max="7683" width="12" style="230" customWidth="1"/>
    <col min="7684" max="7684" width="11.75" style="230" customWidth="1"/>
    <col min="7685" max="7685" width="9.625" style="230" customWidth="1"/>
    <col min="7686" max="7686" width="5.75" style="230" customWidth="1"/>
    <col min="7687" max="7687" width="23.5" style="230" customWidth="1"/>
    <col min="7688" max="7688" width="12.125" style="230" customWidth="1"/>
    <col min="7689" max="7935" width="9" style="230"/>
    <col min="7936" max="7936" width="34.75" style="230" customWidth="1"/>
    <col min="7937" max="7937" width="8.875" style="230" customWidth="1"/>
    <col min="7938" max="7938" width="11.75" style="230" customWidth="1"/>
    <col min="7939" max="7939" width="12" style="230" customWidth="1"/>
    <col min="7940" max="7940" width="11.75" style="230" customWidth="1"/>
    <col min="7941" max="7941" width="9.625" style="230" customWidth="1"/>
    <col min="7942" max="7942" width="5.75" style="230" customWidth="1"/>
    <col min="7943" max="7943" width="23.5" style="230" customWidth="1"/>
    <col min="7944" max="7944" width="12.125" style="230" customWidth="1"/>
    <col min="7945" max="8191" width="9" style="230"/>
    <col min="8192" max="8192" width="34.75" style="230" customWidth="1"/>
    <col min="8193" max="8193" width="8.875" style="230" customWidth="1"/>
    <col min="8194" max="8194" width="11.75" style="230" customWidth="1"/>
    <col min="8195" max="8195" width="12" style="230" customWidth="1"/>
    <col min="8196" max="8196" width="11.75" style="230" customWidth="1"/>
    <col min="8197" max="8197" width="9.625" style="230" customWidth="1"/>
    <col min="8198" max="8198" width="5.75" style="230" customWidth="1"/>
    <col min="8199" max="8199" width="23.5" style="230" customWidth="1"/>
    <col min="8200" max="8200" width="12.125" style="230" customWidth="1"/>
    <col min="8201" max="8447" width="9" style="230"/>
    <col min="8448" max="8448" width="34.75" style="230" customWidth="1"/>
    <col min="8449" max="8449" width="8.875" style="230" customWidth="1"/>
    <col min="8450" max="8450" width="11.75" style="230" customWidth="1"/>
    <col min="8451" max="8451" width="12" style="230" customWidth="1"/>
    <col min="8452" max="8452" width="11.75" style="230" customWidth="1"/>
    <col min="8453" max="8453" width="9.625" style="230" customWidth="1"/>
    <col min="8454" max="8454" width="5.75" style="230" customWidth="1"/>
    <col min="8455" max="8455" width="23.5" style="230" customWidth="1"/>
    <col min="8456" max="8456" width="12.125" style="230" customWidth="1"/>
    <col min="8457" max="8703" width="9" style="230"/>
    <col min="8704" max="8704" width="34.75" style="230" customWidth="1"/>
    <col min="8705" max="8705" width="8.875" style="230" customWidth="1"/>
    <col min="8706" max="8706" width="11.75" style="230" customWidth="1"/>
    <col min="8707" max="8707" width="12" style="230" customWidth="1"/>
    <col min="8708" max="8708" width="11.75" style="230" customWidth="1"/>
    <col min="8709" max="8709" width="9.625" style="230" customWidth="1"/>
    <col min="8710" max="8710" width="5.75" style="230" customWidth="1"/>
    <col min="8711" max="8711" width="23.5" style="230" customWidth="1"/>
    <col min="8712" max="8712" width="12.125" style="230" customWidth="1"/>
    <col min="8713" max="8959" width="9" style="230"/>
    <col min="8960" max="8960" width="34.75" style="230" customWidth="1"/>
    <col min="8961" max="8961" width="8.875" style="230" customWidth="1"/>
    <col min="8962" max="8962" width="11.75" style="230" customWidth="1"/>
    <col min="8963" max="8963" width="12" style="230" customWidth="1"/>
    <col min="8964" max="8964" width="11.75" style="230" customWidth="1"/>
    <col min="8965" max="8965" width="9.625" style="230" customWidth="1"/>
    <col min="8966" max="8966" width="5.75" style="230" customWidth="1"/>
    <col min="8967" max="8967" width="23.5" style="230" customWidth="1"/>
    <col min="8968" max="8968" width="12.125" style="230" customWidth="1"/>
    <col min="8969" max="9215" width="9" style="230"/>
    <col min="9216" max="9216" width="34.75" style="230" customWidth="1"/>
    <col min="9217" max="9217" width="8.875" style="230" customWidth="1"/>
    <col min="9218" max="9218" width="11.75" style="230" customWidth="1"/>
    <col min="9219" max="9219" width="12" style="230" customWidth="1"/>
    <col min="9220" max="9220" width="11.75" style="230" customWidth="1"/>
    <col min="9221" max="9221" width="9.625" style="230" customWidth="1"/>
    <col min="9222" max="9222" width="5.75" style="230" customWidth="1"/>
    <col min="9223" max="9223" width="23.5" style="230" customWidth="1"/>
    <col min="9224" max="9224" width="12.125" style="230" customWidth="1"/>
    <col min="9225" max="9471" width="9" style="230"/>
    <col min="9472" max="9472" width="34.75" style="230" customWidth="1"/>
    <col min="9473" max="9473" width="8.875" style="230" customWidth="1"/>
    <col min="9474" max="9474" width="11.75" style="230" customWidth="1"/>
    <col min="9475" max="9475" width="12" style="230" customWidth="1"/>
    <col min="9476" max="9476" width="11.75" style="230" customWidth="1"/>
    <col min="9477" max="9477" width="9.625" style="230" customWidth="1"/>
    <col min="9478" max="9478" width="5.75" style="230" customWidth="1"/>
    <col min="9479" max="9479" width="23.5" style="230" customWidth="1"/>
    <col min="9480" max="9480" width="12.125" style="230" customWidth="1"/>
    <col min="9481" max="9727" width="9" style="230"/>
    <col min="9728" max="9728" width="34.75" style="230" customWidth="1"/>
    <col min="9729" max="9729" width="8.875" style="230" customWidth="1"/>
    <col min="9730" max="9730" width="11.75" style="230" customWidth="1"/>
    <col min="9731" max="9731" width="12" style="230" customWidth="1"/>
    <col min="9732" max="9732" width="11.75" style="230" customWidth="1"/>
    <col min="9733" max="9733" width="9.625" style="230" customWidth="1"/>
    <col min="9734" max="9734" width="5.75" style="230" customWidth="1"/>
    <col min="9735" max="9735" width="23.5" style="230" customWidth="1"/>
    <col min="9736" max="9736" width="12.125" style="230" customWidth="1"/>
    <col min="9737" max="9983" width="9" style="230"/>
    <col min="9984" max="9984" width="34.75" style="230" customWidth="1"/>
    <col min="9985" max="9985" width="8.875" style="230" customWidth="1"/>
    <col min="9986" max="9986" width="11.75" style="230" customWidth="1"/>
    <col min="9987" max="9987" width="12" style="230" customWidth="1"/>
    <col min="9988" max="9988" width="11.75" style="230" customWidth="1"/>
    <col min="9989" max="9989" width="9.625" style="230" customWidth="1"/>
    <col min="9990" max="9990" width="5.75" style="230" customWidth="1"/>
    <col min="9991" max="9991" width="23.5" style="230" customWidth="1"/>
    <col min="9992" max="9992" width="12.125" style="230" customWidth="1"/>
    <col min="9993" max="10239" width="9" style="230"/>
    <col min="10240" max="10240" width="34.75" style="230" customWidth="1"/>
    <col min="10241" max="10241" width="8.875" style="230" customWidth="1"/>
    <col min="10242" max="10242" width="11.75" style="230" customWidth="1"/>
    <col min="10243" max="10243" width="12" style="230" customWidth="1"/>
    <col min="10244" max="10244" width="11.75" style="230" customWidth="1"/>
    <col min="10245" max="10245" width="9.625" style="230" customWidth="1"/>
    <col min="10246" max="10246" width="5.75" style="230" customWidth="1"/>
    <col min="10247" max="10247" width="23.5" style="230" customWidth="1"/>
    <col min="10248" max="10248" width="12.125" style="230" customWidth="1"/>
    <col min="10249" max="10495" width="9" style="230"/>
    <col min="10496" max="10496" width="34.75" style="230" customWidth="1"/>
    <col min="10497" max="10497" width="8.875" style="230" customWidth="1"/>
    <col min="10498" max="10498" width="11.75" style="230" customWidth="1"/>
    <col min="10499" max="10499" width="12" style="230" customWidth="1"/>
    <col min="10500" max="10500" width="11.75" style="230" customWidth="1"/>
    <col min="10501" max="10501" width="9.625" style="230" customWidth="1"/>
    <col min="10502" max="10502" width="5.75" style="230" customWidth="1"/>
    <col min="10503" max="10503" width="23.5" style="230" customWidth="1"/>
    <col min="10504" max="10504" width="12.125" style="230" customWidth="1"/>
    <col min="10505" max="10751" width="9" style="230"/>
    <col min="10752" max="10752" width="34.75" style="230" customWidth="1"/>
    <col min="10753" max="10753" width="8.875" style="230" customWidth="1"/>
    <col min="10754" max="10754" width="11.75" style="230" customWidth="1"/>
    <col min="10755" max="10755" width="12" style="230" customWidth="1"/>
    <col min="10756" max="10756" width="11.75" style="230" customWidth="1"/>
    <col min="10757" max="10757" width="9.625" style="230" customWidth="1"/>
    <col min="10758" max="10758" width="5.75" style="230" customWidth="1"/>
    <col min="10759" max="10759" width="23.5" style="230" customWidth="1"/>
    <col min="10760" max="10760" width="12.125" style="230" customWidth="1"/>
    <col min="10761" max="11007" width="9" style="230"/>
    <col min="11008" max="11008" width="34.75" style="230" customWidth="1"/>
    <col min="11009" max="11009" width="8.875" style="230" customWidth="1"/>
    <col min="11010" max="11010" width="11.75" style="230" customWidth="1"/>
    <col min="11011" max="11011" width="12" style="230" customWidth="1"/>
    <col min="11012" max="11012" width="11.75" style="230" customWidth="1"/>
    <col min="11013" max="11013" width="9.625" style="230" customWidth="1"/>
    <col min="11014" max="11014" width="5.75" style="230" customWidth="1"/>
    <col min="11015" max="11015" width="23.5" style="230" customWidth="1"/>
    <col min="11016" max="11016" width="12.125" style="230" customWidth="1"/>
    <col min="11017" max="11263" width="9" style="230"/>
    <col min="11264" max="11264" width="34.75" style="230" customWidth="1"/>
    <col min="11265" max="11265" width="8.875" style="230" customWidth="1"/>
    <col min="11266" max="11266" width="11.75" style="230" customWidth="1"/>
    <col min="11267" max="11267" width="12" style="230" customWidth="1"/>
    <col min="11268" max="11268" width="11.75" style="230" customWidth="1"/>
    <col min="11269" max="11269" width="9.625" style="230" customWidth="1"/>
    <col min="11270" max="11270" width="5.75" style="230" customWidth="1"/>
    <col min="11271" max="11271" width="23.5" style="230" customWidth="1"/>
    <col min="11272" max="11272" width="12.125" style="230" customWidth="1"/>
    <col min="11273" max="11519" width="9" style="230"/>
    <col min="11520" max="11520" width="34.75" style="230" customWidth="1"/>
    <col min="11521" max="11521" width="8.875" style="230" customWidth="1"/>
    <col min="11522" max="11522" width="11.75" style="230" customWidth="1"/>
    <col min="11523" max="11523" width="12" style="230" customWidth="1"/>
    <col min="11524" max="11524" width="11.75" style="230" customWidth="1"/>
    <col min="11525" max="11525" width="9.625" style="230" customWidth="1"/>
    <col min="11526" max="11526" width="5.75" style="230" customWidth="1"/>
    <col min="11527" max="11527" width="23.5" style="230" customWidth="1"/>
    <col min="11528" max="11528" width="12.125" style="230" customWidth="1"/>
    <col min="11529" max="11775" width="9" style="230"/>
    <col min="11776" max="11776" width="34.75" style="230" customWidth="1"/>
    <col min="11777" max="11777" width="8.875" style="230" customWidth="1"/>
    <col min="11778" max="11778" width="11.75" style="230" customWidth="1"/>
    <col min="11779" max="11779" width="12" style="230" customWidth="1"/>
    <col min="11780" max="11780" width="11.75" style="230" customWidth="1"/>
    <col min="11781" max="11781" width="9.625" style="230" customWidth="1"/>
    <col min="11782" max="11782" width="5.75" style="230" customWidth="1"/>
    <col min="11783" max="11783" width="23.5" style="230" customWidth="1"/>
    <col min="11784" max="11784" width="12.125" style="230" customWidth="1"/>
    <col min="11785" max="12031" width="9" style="230"/>
    <col min="12032" max="12032" width="34.75" style="230" customWidth="1"/>
    <col min="12033" max="12033" width="8.875" style="230" customWidth="1"/>
    <col min="12034" max="12034" width="11.75" style="230" customWidth="1"/>
    <col min="12035" max="12035" width="12" style="230" customWidth="1"/>
    <col min="12036" max="12036" width="11.75" style="230" customWidth="1"/>
    <col min="12037" max="12037" width="9.625" style="230" customWidth="1"/>
    <col min="12038" max="12038" width="5.75" style="230" customWidth="1"/>
    <col min="12039" max="12039" width="23.5" style="230" customWidth="1"/>
    <col min="12040" max="12040" width="12.125" style="230" customWidth="1"/>
    <col min="12041" max="12287" width="9" style="230"/>
    <col min="12288" max="12288" width="34.75" style="230" customWidth="1"/>
    <col min="12289" max="12289" width="8.875" style="230" customWidth="1"/>
    <col min="12290" max="12290" width="11.75" style="230" customWidth="1"/>
    <col min="12291" max="12291" width="12" style="230" customWidth="1"/>
    <col min="12292" max="12292" width="11.75" style="230" customWidth="1"/>
    <col min="12293" max="12293" width="9.625" style="230" customWidth="1"/>
    <col min="12294" max="12294" width="5.75" style="230" customWidth="1"/>
    <col min="12295" max="12295" width="23.5" style="230" customWidth="1"/>
    <col min="12296" max="12296" width="12.125" style="230" customWidth="1"/>
    <col min="12297" max="12543" width="9" style="230"/>
    <col min="12544" max="12544" width="34.75" style="230" customWidth="1"/>
    <col min="12545" max="12545" width="8.875" style="230" customWidth="1"/>
    <col min="12546" max="12546" width="11.75" style="230" customWidth="1"/>
    <col min="12547" max="12547" width="12" style="230" customWidth="1"/>
    <col min="12548" max="12548" width="11.75" style="230" customWidth="1"/>
    <col min="12549" max="12549" width="9.625" style="230" customWidth="1"/>
    <col min="12550" max="12550" width="5.75" style="230" customWidth="1"/>
    <col min="12551" max="12551" width="23.5" style="230" customWidth="1"/>
    <col min="12552" max="12552" width="12.125" style="230" customWidth="1"/>
    <col min="12553" max="12799" width="9" style="230"/>
    <col min="12800" max="12800" width="34.75" style="230" customWidth="1"/>
    <col min="12801" max="12801" width="8.875" style="230" customWidth="1"/>
    <col min="12802" max="12802" width="11.75" style="230" customWidth="1"/>
    <col min="12803" max="12803" width="12" style="230" customWidth="1"/>
    <col min="12804" max="12804" width="11.75" style="230" customWidth="1"/>
    <col min="12805" max="12805" width="9.625" style="230" customWidth="1"/>
    <col min="12806" max="12806" width="5.75" style="230" customWidth="1"/>
    <col min="12807" max="12807" width="23.5" style="230" customWidth="1"/>
    <col min="12808" max="12808" width="12.125" style="230" customWidth="1"/>
    <col min="12809" max="13055" width="9" style="230"/>
    <col min="13056" max="13056" width="34.75" style="230" customWidth="1"/>
    <col min="13057" max="13057" width="8.875" style="230" customWidth="1"/>
    <col min="13058" max="13058" width="11.75" style="230" customWidth="1"/>
    <col min="13059" max="13059" width="12" style="230" customWidth="1"/>
    <col min="13060" max="13060" width="11.75" style="230" customWidth="1"/>
    <col min="13061" max="13061" width="9.625" style="230" customWidth="1"/>
    <col min="13062" max="13062" width="5.75" style="230" customWidth="1"/>
    <col min="13063" max="13063" width="23.5" style="230" customWidth="1"/>
    <col min="13064" max="13064" width="12.125" style="230" customWidth="1"/>
    <col min="13065" max="13311" width="9" style="230"/>
    <col min="13312" max="13312" width="34.75" style="230" customWidth="1"/>
    <col min="13313" max="13313" width="8.875" style="230" customWidth="1"/>
    <col min="13314" max="13314" width="11.75" style="230" customWidth="1"/>
    <col min="13315" max="13315" width="12" style="230" customWidth="1"/>
    <col min="13316" max="13316" width="11.75" style="230" customWidth="1"/>
    <col min="13317" max="13317" width="9.625" style="230" customWidth="1"/>
    <col min="13318" max="13318" width="5.75" style="230" customWidth="1"/>
    <col min="13319" max="13319" width="23.5" style="230" customWidth="1"/>
    <col min="13320" max="13320" width="12.125" style="230" customWidth="1"/>
    <col min="13321" max="13567" width="9" style="230"/>
    <col min="13568" max="13568" width="34.75" style="230" customWidth="1"/>
    <col min="13569" max="13569" width="8.875" style="230" customWidth="1"/>
    <col min="13570" max="13570" width="11.75" style="230" customWidth="1"/>
    <col min="13571" max="13571" width="12" style="230" customWidth="1"/>
    <col min="13572" max="13572" width="11.75" style="230" customWidth="1"/>
    <col min="13573" max="13573" width="9.625" style="230" customWidth="1"/>
    <col min="13574" max="13574" width="5.75" style="230" customWidth="1"/>
    <col min="13575" max="13575" width="23.5" style="230" customWidth="1"/>
    <col min="13576" max="13576" width="12.125" style="230" customWidth="1"/>
    <col min="13577" max="13823" width="9" style="230"/>
    <col min="13824" max="13824" width="34.75" style="230" customWidth="1"/>
    <col min="13825" max="13825" width="8.875" style="230" customWidth="1"/>
    <col min="13826" max="13826" width="11.75" style="230" customWidth="1"/>
    <col min="13827" max="13827" width="12" style="230" customWidth="1"/>
    <col min="13828" max="13828" width="11.75" style="230" customWidth="1"/>
    <col min="13829" max="13829" width="9.625" style="230" customWidth="1"/>
    <col min="13830" max="13830" width="5.75" style="230" customWidth="1"/>
    <col min="13831" max="13831" width="23.5" style="230" customWidth="1"/>
    <col min="13832" max="13832" width="12.125" style="230" customWidth="1"/>
    <col min="13833" max="14079" width="9" style="230"/>
    <col min="14080" max="14080" width="34.75" style="230" customWidth="1"/>
    <col min="14081" max="14081" width="8.875" style="230" customWidth="1"/>
    <col min="14082" max="14082" width="11.75" style="230" customWidth="1"/>
    <col min="14083" max="14083" width="12" style="230" customWidth="1"/>
    <col min="14084" max="14084" width="11.75" style="230" customWidth="1"/>
    <col min="14085" max="14085" width="9.625" style="230" customWidth="1"/>
    <col min="14086" max="14086" width="5.75" style="230" customWidth="1"/>
    <col min="14087" max="14087" width="23.5" style="230" customWidth="1"/>
    <col min="14088" max="14088" width="12.125" style="230" customWidth="1"/>
    <col min="14089" max="14335" width="9" style="230"/>
    <col min="14336" max="14336" width="34.75" style="230" customWidth="1"/>
    <col min="14337" max="14337" width="8.875" style="230" customWidth="1"/>
    <col min="14338" max="14338" width="11.75" style="230" customWidth="1"/>
    <col min="14339" max="14339" width="12" style="230" customWidth="1"/>
    <col min="14340" max="14340" width="11.75" style="230" customWidth="1"/>
    <col min="14341" max="14341" width="9.625" style="230" customWidth="1"/>
    <col min="14342" max="14342" width="5.75" style="230" customWidth="1"/>
    <col min="14343" max="14343" width="23.5" style="230" customWidth="1"/>
    <col min="14344" max="14344" width="12.125" style="230" customWidth="1"/>
    <col min="14345" max="14591" width="9" style="230"/>
    <col min="14592" max="14592" width="34.75" style="230" customWidth="1"/>
    <col min="14593" max="14593" width="8.875" style="230" customWidth="1"/>
    <col min="14594" max="14594" width="11.75" style="230" customWidth="1"/>
    <col min="14595" max="14595" width="12" style="230" customWidth="1"/>
    <col min="14596" max="14596" width="11.75" style="230" customWidth="1"/>
    <col min="14597" max="14597" width="9.625" style="230" customWidth="1"/>
    <col min="14598" max="14598" width="5.75" style="230" customWidth="1"/>
    <col min="14599" max="14599" width="23.5" style="230" customWidth="1"/>
    <col min="14600" max="14600" width="12.125" style="230" customWidth="1"/>
    <col min="14601" max="14847" width="9" style="230"/>
    <col min="14848" max="14848" width="34.75" style="230" customWidth="1"/>
    <col min="14849" max="14849" width="8.875" style="230" customWidth="1"/>
    <col min="14850" max="14850" width="11.75" style="230" customWidth="1"/>
    <col min="14851" max="14851" width="12" style="230" customWidth="1"/>
    <col min="14852" max="14852" width="11.75" style="230" customWidth="1"/>
    <col min="14853" max="14853" width="9.625" style="230" customWidth="1"/>
    <col min="14854" max="14854" width="5.75" style="230" customWidth="1"/>
    <col min="14855" max="14855" width="23.5" style="230" customWidth="1"/>
    <col min="14856" max="14856" width="12.125" style="230" customWidth="1"/>
    <col min="14857" max="15103" width="9" style="230"/>
    <col min="15104" max="15104" width="34.75" style="230" customWidth="1"/>
    <col min="15105" max="15105" width="8.875" style="230" customWidth="1"/>
    <col min="15106" max="15106" width="11.75" style="230" customWidth="1"/>
    <col min="15107" max="15107" width="12" style="230" customWidth="1"/>
    <col min="15108" max="15108" width="11.75" style="230" customWidth="1"/>
    <col min="15109" max="15109" width="9.625" style="230" customWidth="1"/>
    <col min="15110" max="15110" width="5.75" style="230" customWidth="1"/>
    <col min="15111" max="15111" width="23.5" style="230" customWidth="1"/>
    <col min="15112" max="15112" width="12.125" style="230" customWidth="1"/>
    <col min="15113" max="15359" width="9" style="230"/>
    <col min="15360" max="15360" width="34.75" style="230" customWidth="1"/>
    <col min="15361" max="15361" width="8.875" style="230" customWidth="1"/>
    <col min="15362" max="15362" width="11.75" style="230" customWidth="1"/>
    <col min="15363" max="15363" width="12" style="230" customWidth="1"/>
    <col min="15364" max="15364" width="11.75" style="230" customWidth="1"/>
    <col min="15365" max="15365" width="9.625" style="230" customWidth="1"/>
    <col min="15366" max="15366" width="5.75" style="230" customWidth="1"/>
    <col min="15367" max="15367" width="23.5" style="230" customWidth="1"/>
    <col min="15368" max="15368" width="12.125" style="230" customWidth="1"/>
    <col min="15369" max="15615" width="9" style="230"/>
    <col min="15616" max="15616" width="34.75" style="230" customWidth="1"/>
    <col min="15617" max="15617" width="8.875" style="230" customWidth="1"/>
    <col min="15618" max="15618" width="11.75" style="230" customWidth="1"/>
    <col min="15619" max="15619" width="12" style="230" customWidth="1"/>
    <col min="15620" max="15620" width="11.75" style="230" customWidth="1"/>
    <col min="15621" max="15621" width="9.625" style="230" customWidth="1"/>
    <col min="15622" max="15622" width="5.75" style="230" customWidth="1"/>
    <col min="15623" max="15623" width="23.5" style="230" customWidth="1"/>
    <col min="15624" max="15624" width="12.125" style="230" customWidth="1"/>
    <col min="15625" max="15871" width="9" style="230"/>
    <col min="15872" max="15872" width="34.75" style="230" customWidth="1"/>
    <col min="15873" max="15873" width="8.875" style="230" customWidth="1"/>
    <col min="15874" max="15874" width="11.75" style="230" customWidth="1"/>
    <col min="15875" max="15875" width="12" style="230" customWidth="1"/>
    <col min="15876" max="15876" width="11.75" style="230" customWidth="1"/>
    <col min="15877" max="15877" width="9.625" style="230" customWidth="1"/>
    <col min="15878" max="15878" width="5.75" style="230" customWidth="1"/>
    <col min="15879" max="15879" width="23.5" style="230" customWidth="1"/>
    <col min="15880" max="15880" width="12.125" style="230" customWidth="1"/>
    <col min="15881" max="16127" width="9" style="230"/>
    <col min="16128" max="16128" width="34.75" style="230" customWidth="1"/>
    <col min="16129" max="16129" width="8.875" style="230" customWidth="1"/>
    <col min="16130" max="16130" width="11.75" style="230" customWidth="1"/>
    <col min="16131" max="16131" width="12" style="230" customWidth="1"/>
    <col min="16132" max="16132" width="11.75" style="230" customWidth="1"/>
    <col min="16133" max="16133" width="9.625" style="230" customWidth="1"/>
    <col min="16134" max="16134" width="5.75" style="230" customWidth="1"/>
    <col min="16135" max="16135" width="23.5" style="230" customWidth="1"/>
    <col min="16136" max="16136" width="12.125" style="230" customWidth="1"/>
    <col min="16137" max="16384" width="9" style="230"/>
  </cols>
  <sheetData>
    <row r="1" spans="1:10" ht="39" customHeight="1">
      <c r="A1" s="616" t="s">
        <v>349</v>
      </c>
      <c r="B1" s="616"/>
      <c r="C1" s="616"/>
      <c r="D1" s="616"/>
    </row>
    <row r="2" spans="1:10" ht="6" customHeight="1">
      <c r="A2" s="479"/>
      <c r="B2" s="479"/>
      <c r="C2" s="479"/>
      <c r="D2" s="479"/>
    </row>
    <row r="3" spans="1:10" ht="18" customHeight="1">
      <c r="A3" s="479"/>
      <c r="B3" s="479"/>
      <c r="C3" s="479"/>
      <c r="D3" s="479"/>
    </row>
    <row r="4" spans="1:10" ht="18" customHeight="1">
      <c r="A4" s="480"/>
      <c r="B4" s="481" t="s">
        <v>3</v>
      </c>
      <c r="C4" s="481" t="s">
        <v>15</v>
      </c>
      <c r="D4" s="481" t="s">
        <v>369</v>
      </c>
    </row>
    <row r="5" spans="1:10" ht="18" customHeight="1">
      <c r="A5" s="479"/>
      <c r="B5" s="482" t="s">
        <v>228</v>
      </c>
      <c r="C5" s="482" t="s">
        <v>359</v>
      </c>
      <c r="D5" s="482" t="s">
        <v>322</v>
      </c>
    </row>
    <row r="6" spans="1:10" ht="18" customHeight="1">
      <c r="A6" s="479"/>
      <c r="B6" s="479"/>
      <c r="C6" s="479"/>
      <c r="D6" s="479"/>
    </row>
    <row r="7" spans="1:10" s="411" customFormat="1" ht="18" customHeight="1">
      <c r="A7" s="483" t="s">
        <v>309</v>
      </c>
      <c r="B7" s="484"/>
      <c r="C7" s="249"/>
      <c r="D7" s="485"/>
    </row>
    <row r="8" spans="1:10" s="411" customFormat="1" ht="18" customHeight="1">
      <c r="A8" s="486" t="s">
        <v>310</v>
      </c>
      <c r="B8" s="249"/>
      <c r="C8" s="249"/>
      <c r="D8" s="485"/>
      <c r="G8" s="486"/>
    </row>
    <row r="9" spans="1:10" ht="18" customHeight="1">
      <c r="A9" s="487" t="s">
        <v>311</v>
      </c>
      <c r="B9" s="488">
        <v>138.91999999999999</v>
      </c>
      <c r="C9" s="488">
        <v>138.05000000000001</v>
      </c>
      <c r="D9" s="251">
        <f>C9/B9%</f>
        <v>99.373740282176811</v>
      </c>
      <c r="G9" s="487"/>
    </row>
    <row r="10" spans="1:10" s="358" customFormat="1" ht="18" customHeight="1">
      <c r="A10" s="487" t="s">
        <v>312</v>
      </c>
      <c r="B10" s="488">
        <v>137.34</v>
      </c>
      <c r="C10" s="488">
        <v>137.69999999999999</v>
      </c>
      <c r="D10" s="251">
        <f t="shared" ref="D10:D43" si="0">C10/B10%</f>
        <v>100.26212319790301</v>
      </c>
      <c r="E10" s="489"/>
      <c r="G10" s="486"/>
    </row>
    <row r="11" spans="1:10" s="358" customFormat="1" ht="18" customHeight="1">
      <c r="A11" s="487" t="s">
        <v>313</v>
      </c>
      <c r="B11" s="251">
        <v>69.570409203436725</v>
      </c>
      <c r="C11" s="251">
        <v>67.55</v>
      </c>
      <c r="D11" s="251">
        <f t="shared" si="0"/>
        <v>97.095878511324159</v>
      </c>
      <c r="G11" s="486"/>
    </row>
    <row r="12" spans="1:10" s="358" customFormat="1" ht="18" customHeight="1">
      <c r="A12" s="487" t="s">
        <v>314</v>
      </c>
      <c r="B12" s="488">
        <v>955.48</v>
      </c>
      <c r="C12" s="488">
        <v>930.1</v>
      </c>
      <c r="D12" s="251">
        <f t="shared" si="0"/>
        <v>97.343743458785113</v>
      </c>
      <c r="F12" s="490"/>
      <c r="G12" s="486"/>
    </row>
    <row r="13" spans="1:10" ht="18" customHeight="1">
      <c r="A13" s="491" t="s">
        <v>315</v>
      </c>
      <c r="B13" s="488"/>
      <c r="C13" s="251"/>
      <c r="D13" s="251"/>
      <c r="E13" s="492"/>
      <c r="F13" s="490"/>
      <c r="G13" s="486"/>
      <c r="H13" s="358"/>
    </row>
    <row r="14" spans="1:10" ht="18" customHeight="1">
      <c r="A14" s="486" t="s">
        <v>316</v>
      </c>
      <c r="B14" s="488"/>
      <c r="C14" s="251"/>
      <c r="D14" s="251"/>
      <c r="E14" s="492"/>
      <c r="F14" s="490"/>
      <c r="H14" s="358"/>
    </row>
    <row r="15" spans="1:10" s="358" customFormat="1" ht="18" customHeight="1">
      <c r="A15" s="487" t="s">
        <v>311</v>
      </c>
      <c r="B15" s="488">
        <v>91.42</v>
      </c>
      <c r="C15" s="488">
        <v>90.27</v>
      </c>
      <c r="D15" s="251">
        <f t="shared" si="0"/>
        <v>98.742069569022092</v>
      </c>
      <c r="E15" s="489"/>
      <c r="F15" s="490"/>
      <c r="G15" s="487"/>
      <c r="I15" s="490"/>
      <c r="J15" s="490"/>
    </row>
    <row r="16" spans="1:10" s="358" customFormat="1" ht="18" customHeight="1">
      <c r="A16" s="487" t="s">
        <v>312</v>
      </c>
      <c r="B16" s="488">
        <v>88.87</v>
      </c>
      <c r="C16" s="488">
        <v>86.47</v>
      </c>
      <c r="D16" s="251">
        <f t="shared" si="0"/>
        <v>97.299426128052204</v>
      </c>
      <c r="E16" s="493"/>
      <c r="F16" s="490"/>
      <c r="G16" s="487"/>
      <c r="I16" s="490"/>
      <c r="J16" s="490"/>
    </row>
    <row r="17" spans="1:10" s="358" customFormat="1" ht="18" customHeight="1">
      <c r="A17" s="487" t="s">
        <v>313</v>
      </c>
      <c r="B17" s="251">
        <v>93.73016766062787</v>
      </c>
      <c r="C17" s="251">
        <v>98.3</v>
      </c>
      <c r="D17" s="251">
        <f t="shared" si="0"/>
        <v>104.87551922014936</v>
      </c>
      <c r="E17" s="493"/>
      <c r="F17" s="490"/>
      <c r="G17" s="487"/>
      <c r="I17" s="490"/>
      <c r="J17" s="490"/>
    </row>
    <row r="18" spans="1:10" ht="18" customHeight="1">
      <c r="A18" s="487" t="s">
        <v>314</v>
      </c>
      <c r="B18" s="488">
        <v>832.98</v>
      </c>
      <c r="C18" s="488">
        <v>850</v>
      </c>
      <c r="D18" s="251">
        <f t="shared" si="0"/>
        <v>102.04326634493025</v>
      </c>
      <c r="E18" s="492"/>
      <c r="F18" s="492"/>
      <c r="G18" s="487"/>
      <c r="I18" s="490"/>
      <c r="J18" s="490"/>
    </row>
    <row r="19" spans="1:10" s="358" customFormat="1" ht="18" customHeight="1">
      <c r="A19" s="486" t="s">
        <v>317</v>
      </c>
      <c r="B19" s="494"/>
      <c r="C19" s="494"/>
      <c r="D19" s="251"/>
      <c r="E19" s="490"/>
      <c r="G19" s="487"/>
      <c r="I19" s="490"/>
      <c r="J19" s="490"/>
    </row>
    <row r="20" spans="1:10" s="358" customFormat="1" ht="18" customHeight="1">
      <c r="A20" s="487" t="s">
        <v>311</v>
      </c>
      <c r="B20" s="488">
        <v>680.82</v>
      </c>
      <c r="C20" s="488">
        <v>679.5</v>
      </c>
      <c r="D20" s="251">
        <f t="shared" si="0"/>
        <v>99.806116154049519</v>
      </c>
      <c r="E20" s="496"/>
      <c r="G20" s="487"/>
      <c r="I20" s="490"/>
      <c r="J20" s="490"/>
    </row>
    <row r="21" spans="1:10" s="358" customFormat="1" ht="18" customHeight="1">
      <c r="A21" s="487" t="s">
        <v>312</v>
      </c>
      <c r="B21" s="488">
        <v>657.07</v>
      </c>
      <c r="C21" s="488">
        <v>653.95000000000005</v>
      </c>
      <c r="D21" s="251">
        <f t="shared" si="0"/>
        <v>99.525164746526244</v>
      </c>
      <c r="E21" s="496"/>
      <c r="I21" s="490"/>
      <c r="J21" s="490"/>
    </row>
    <row r="22" spans="1:10" ht="18" customHeight="1">
      <c r="A22" s="487" t="s">
        <v>313</v>
      </c>
      <c r="B22" s="251">
        <v>96.52</v>
      </c>
      <c r="C22" s="251">
        <v>94.19</v>
      </c>
      <c r="D22" s="251">
        <f t="shared" si="0"/>
        <v>97.585992540406139</v>
      </c>
      <c r="E22" s="496"/>
      <c r="I22" s="490"/>
      <c r="J22" s="490"/>
    </row>
    <row r="23" spans="1:10" s="358" customFormat="1" ht="18" customHeight="1">
      <c r="A23" s="487" t="s">
        <v>314</v>
      </c>
      <c r="B23" s="488">
        <v>6342.27</v>
      </c>
      <c r="C23" s="488">
        <v>6159.4</v>
      </c>
      <c r="D23" s="251">
        <f t="shared" si="0"/>
        <v>97.116647509487919</v>
      </c>
      <c r="E23" s="496"/>
      <c r="I23" s="490"/>
      <c r="J23" s="490"/>
    </row>
    <row r="24" spans="1:10" s="496" customFormat="1" ht="18" customHeight="1">
      <c r="A24" s="486" t="s">
        <v>318</v>
      </c>
      <c r="B24" s="495"/>
      <c r="C24" s="495"/>
      <c r="D24" s="251"/>
      <c r="I24" s="490"/>
      <c r="J24" s="490"/>
    </row>
    <row r="25" spans="1:10" s="358" customFormat="1" ht="18" customHeight="1">
      <c r="A25" s="487" t="s">
        <v>311</v>
      </c>
      <c r="B25" s="488">
        <v>397.45</v>
      </c>
      <c r="C25" s="488">
        <v>401.49</v>
      </c>
      <c r="D25" s="251">
        <f t="shared" si="0"/>
        <v>101.01648006038496</v>
      </c>
      <c r="I25" s="490"/>
      <c r="J25" s="490"/>
    </row>
    <row r="26" spans="1:10" ht="18" customHeight="1">
      <c r="A26" s="487" t="s">
        <v>312</v>
      </c>
      <c r="B26" s="488">
        <v>271.48</v>
      </c>
      <c r="C26" s="488">
        <v>278.27999999999997</v>
      </c>
      <c r="D26" s="251">
        <f t="shared" si="0"/>
        <v>102.50478856637687</v>
      </c>
      <c r="I26" s="490"/>
      <c r="J26" s="490"/>
    </row>
    <row r="27" spans="1:10" s="358" customFormat="1" ht="18" customHeight="1">
      <c r="A27" s="487" t="s">
        <v>313</v>
      </c>
      <c r="B27" s="251">
        <v>79.930000000000007</v>
      </c>
      <c r="C27" s="251">
        <v>81.931867184131093</v>
      </c>
      <c r="D27" s="251">
        <f t="shared" si="0"/>
        <v>102.50452543992378</v>
      </c>
      <c r="I27" s="490"/>
      <c r="J27" s="490"/>
    </row>
    <row r="28" spans="1:10" s="496" customFormat="1" ht="18" customHeight="1">
      <c r="A28" s="487" t="s">
        <v>314</v>
      </c>
      <c r="B28" s="488">
        <v>2169.94</v>
      </c>
      <c r="C28" s="488">
        <v>2280</v>
      </c>
      <c r="D28" s="251">
        <f t="shared" si="0"/>
        <v>105.07202964137257</v>
      </c>
      <c r="I28" s="490"/>
      <c r="J28" s="490"/>
    </row>
    <row r="29" spans="1:10" s="358" customFormat="1" ht="18" customHeight="1">
      <c r="A29" s="486" t="s">
        <v>319</v>
      </c>
      <c r="B29" s="494"/>
      <c r="C29" s="494"/>
      <c r="D29" s="251"/>
      <c r="I29" s="490"/>
      <c r="J29" s="490"/>
    </row>
    <row r="30" spans="1:10" ht="18" customHeight="1">
      <c r="A30" s="487" t="s">
        <v>311</v>
      </c>
      <c r="B30" s="488">
        <v>1911.65</v>
      </c>
      <c r="C30" s="488">
        <v>1919.84</v>
      </c>
      <c r="D30" s="251">
        <f t="shared" si="0"/>
        <v>100.42842570554232</v>
      </c>
      <c r="I30" s="490"/>
      <c r="J30" s="490"/>
    </row>
    <row r="31" spans="1:10" s="358" customFormat="1" ht="18" customHeight="1">
      <c r="A31" s="487" t="s">
        <v>312</v>
      </c>
      <c r="B31" s="488">
        <v>1789.98</v>
      </c>
      <c r="C31" s="488">
        <v>1807.37</v>
      </c>
      <c r="D31" s="251">
        <f t="shared" si="0"/>
        <v>100.97151923485178</v>
      </c>
      <c r="I31" s="490"/>
      <c r="J31" s="490"/>
    </row>
    <row r="32" spans="1:10" s="496" customFormat="1" ht="18" customHeight="1">
      <c r="A32" s="487" t="s">
        <v>313</v>
      </c>
      <c r="B32" s="251">
        <v>284.85000000000002</v>
      </c>
      <c r="C32" s="251">
        <v>289.06</v>
      </c>
      <c r="D32" s="251">
        <f t="shared" si="0"/>
        <v>101.47797086185712</v>
      </c>
      <c r="I32" s="490"/>
      <c r="J32" s="490"/>
    </row>
    <row r="33" spans="1:10" s="358" customFormat="1" ht="18" customHeight="1">
      <c r="A33" s="487" t="s">
        <v>314</v>
      </c>
      <c r="B33" s="488">
        <v>50988.37</v>
      </c>
      <c r="C33" s="488">
        <v>52244.3</v>
      </c>
      <c r="D33" s="251">
        <f t="shared" si="0"/>
        <v>102.4631695423878</v>
      </c>
      <c r="I33" s="490"/>
      <c r="J33" s="490"/>
    </row>
    <row r="34" spans="1:10" ht="18" customHeight="1">
      <c r="A34" s="486" t="s">
        <v>320</v>
      </c>
      <c r="B34" s="488"/>
      <c r="C34" s="488"/>
      <c r="D34" s="251"/>
      <c r="I34" s="490"/>
      <c r="J34" s="490"/>
    </row>
    <row r="35" spans="1:10" s="358" customFormat="1" ht="18" customHeight="1">
      <c r="A35" s="487" t="s">
        <v>311</v>
      </c>
      <c r="B35" s="488">
        <v>665.18</v>
      </c>
      <c r="C35" s="488">
        <v>624.05999999999995</v>
      </c>
      <c r="D35" s="251">
        <f t="shared" si="0"/>
        <v>93.81821461859947</v>
      </c>
      <c r="E35" s="496"/>
      <c r="I35" s="490"/>
      <c r="J35" s="490"/>
    </row>
    <row r="36" spans="1:10" s="496" customFormat="1" ht="18" customHeight="1">
      <c r="A36" s="487" t="s">
        <v>312</v>
      </c>
      <c r="B36" s="488">
        <v>638.23</v>
      </c>
      <c r="C36" s="488">
        <v>635</v>
      </c>
      <c r="D36" s="251">
        <f t="shared" si="0"/>
        <v>99.493912852733345</v>
      </c>
      <c r="I36" s="490"/>
      <c r="J36" s="490"/>
    </row>
    <row r="37" spans="1:10" s="358" customFormat="1" ht="18" customHeight="1">
      <c r="A37" s="487" t="s">
        <v>313</v>
      </c>
      <c r="B37" s="251">
        <v>97.386992150165298</v>
      </c>
      <c r="C37" s="251">
        <v>97.581102362204717</v>
      </c>
      <c r="D37" s="251">
        <f t="shared" si="0"/>
        <v>100.19931841794653</v>
      </c>
      <c r="E37" s="496"/>
      <c r="I37" s="490"/>
      <c r="J37" s="490"/>
    </row>
    <row r="38" spans="1:10" ht="18" customHeight="1">
      <c r="A38" s="487" t="s">
        <v>314</v>
      </c>
      <c r="B38" s="488">
        <v>6215.53</v>
      </c>
      <c r="C38" s="488">
        <v>6196.4</v>
      </c>
      <c r="D38" s="251">
        <f t="shared" si="0"/>
        <v>99.692222545784503</v>
      </c>
      <c r="E38" s="496"/>
      <c r="I38" s="490"/>
      <c r="J38" s="490"/>
    </row>
    <row r="39" spans="1:10" s="358" customFormat="1" ht="18" customHeight="1">
      <c r="A39" s="486" t="s">
        <v>321</v>
      </c>
      <c r="B39" s="494"/>
      <c r="C39" s="494"/>
      <c r="D39" s="251"/>
      <c r="E39" s="496"/>
      <c r="I39" s="490"/>
      <c r="J39" s="490"/>
    </row>
    <row r="40" spans="1:10" s="496" customFormat="1" ht="18" customHeight="1">
      <c r="A40" s="487" t="s">
        <v>311</v>
      </c>
      <c r="B40" s="488">
        <v>1754.62</v>
      </c>
      <c r="C40" s="488">
        <v>1645.8</v>
      </c>
      <c r="D40" s="251">
        <f t="shared" si="0"/>
        <v>93.798087335149489</v>
      </c>
      <c r="I40" s="490"/>
      <c r="J40" s="490"/>
    </row>
    <row r="41" spans="1:10" ht="18" customHeight="1">
      <c r="A41" s="487" t="s">
        <v>312</v>
      </c>
      <c r="B41" s="488">
        <v>1742.84</v>
      </c>
      <c r="C41" s="488">
        <v>1644.08</v>
      </c>
      <c r="D41" s="251">
        <f t="shared" si="0"/>
        <v>94.33338688577264</v>
      </c>
      <c r="E41" s="496"/>
      <c r="I41" s="490"/>
      <c r="J41" s="490"/>
    </row>
    <row r="42" spans="1:10" ht="18" customHeight="1">
      <c r="A42" s="487" t="s">
        <v>313</v>
      </c>
      <c r="B42" s="251">
        <v>57.867216726721907</v>
      </c>
      <c r="C42" s="251">
        <v>62.03</v>
      </c>
      <c r="D42" s="251">
        <f t="shared" si="0"/>
        <v>107.19368151562715</v>
      </c>
      <c r="E42" s="496"/>
      <c r="I42" s="490"/>
      <c r="J42" s="490"/>
    </row>
    <row r="43" spans="1:10" ht="18" customHeight="1">
      <c r="A43" s="487" t="s">
        <v>314</v>
      </c>
      <c r="B43" s="488">
        <v>10085.33</v>
      </c>
      <c r="C43" s="488">
        <v>10199</v>
      </c>
      <c r="D43" s="251">
        <f t="shared" si="0"/>
        <v>101.12708260413888</v>
      </c>
      <c r="I43" s="490"/>
      <c r="J43" s="490"/>
    </row>
    <row r="44" spans="1:10" ht="18" customHeight="1">
      <c r="A44" s="487"/>
      <c r="B44" s="497"/>
      <c r="C44" s="497"/>
      <c r="D44" s="498"/>
    </row>
    <row r="45" spans="1:10" ht="22.5" customHeight="1">
      <c r="A45" s="499"/>
      <c r="B45" s="484"/>
      <c r="C45" s="484"/>
      <c r="D45" s="500"/>
    </row>
    <row r="46" spans="1:10" ht="22.5" customHeight="1">
      <c r="A46" s="499"/>
      <c r="B46" s="484"/>
      <c r="C46" s="484"/>
      <c r="D46" s="500"/>
    </row>
    <row r="47" spans="1:10" ht="22.5" customHeight="1">
      <c r="A47" s="499"/>
      <c r="B47" s="484"/>
      <c r="C47" s="484"/>
      <c r="D47" s="500"/>
    </row>
    <row r="48" spans="1:10" ht="22.5" customHeight="1">
      <c r="A48" s="499"/>
      <c r="B48" s="484"/>
      <c r="C48" s="484"/>
      <c r="D48" s="500"/>
    </row>
    <row r="49" spans="2:4" ht="22.5" customHeight="1"/>
    <row r="50" spans="2:4" ht="22.5" customHeight="1"/>
    <row r="51" spans="2:4" ht="27" customHeight="1"/>
    <row r="52" spans="2:4" ht="27" customHeight="1">
      <c r="B52" s="230"/>
      <c r="C52" s="230"/>
      <c r="D52" s="230"/>
    </row>
    <row r="53" spans="2:4" ht="27" customHeight="1">
      <c r="B53" s="230"/>
      <c r="C53" s="230"/>
      <c r="D53" s="230"/>
    </row>
    <row r="54" spans="2:4" ht="27" customHeight="1">
      <c r="B54" s="230"/>
      <c r="C54" s="230"/>
      <c r="D54" s="230"/>
    </row>
    <row r="55" spans="2:4" ht="27" customHeight="1">
      <c r="B55" s="230"/>
      <c r="C55" s="230"/>
      <c r="D55" s="230"/>
    </row>
    <row r="56" spans="2:4" ht="27" customHeight="1">
      <c r="B56" s="230"/>
      <c r="C56" s="230"/>
      <c r="D56" s="230"/>
    </row>
    <row r="57" spans="2:4" ht="27" customHeight="1">
      <c r="B57" s="230"/>
      <c r="C57" s="230"/>
      <c r="D57" s="230"/>
    </row>
    <row r="58" spans="2:4" ht="27" customHeight="1">
      <c r="B58" s="230"/>
      <c r="C58" s="230"/>
      <c r="D58" s="230"/>
    </row>
    <row r="59" spans="2:4" ht="27.75" customHeight="1">
      <c r="B59" s="230"/>
      <c r="C59" s="230"/>
      <c r="D59" s="230"/>
    </row>
    <row r="79" spans="1:4" ht="15.75">
      <c r="A79" s="16"/>
      <c r="B79" s="484"/>
      <c r="C79" s="484"/>
      <c r="D79" s="500"/>
    </row>
    <row r="80" spans="1:4" s="16" customFormat="1" ht="15.75">
      <c r="B80" s="484"/>
      <c r="C80" s="484"/>
      <c r="D80" s="500"/>
    </row>
    <row r="81" spans="2:4" s="16" customFormat="1" ht="15.75">
      <c r="B81" s="484"/>
      <c r="C81" s="484"/>
      <c r="D81" s="500"/>
    </row>
    <row r="82" spans="2:4" s="16" customFormat="1" ht="15.75">
      <c r="B82" s="484"/>
      <c r="C82" s="484"/>
      <c r="D82" s="500"/>
    </row>
    <row r="83" spans="2:4" s="16" customFormat="1" ht="15.75">
      <c r="B83" s="484"/>
      <c r="C83" s="484"/>
      <c r="D83" s="500"/>
    </row>
    <row r="84" spans="2:4" s="16" customFormat="1" ht="15.75">
      <c r="B84" s="484"/>
      <c r="C84" s="484"/>
      <c r="D84" s="500"/>
    </row>
    <row r="85" spans="2:4" s="16" customFormat="1" ht="15.75">
      <c r="B85" s="484"/>
      <c r="C85" s="484"/>
      <c r="D85" s="500"/>
    </row>
    <row r="86" spans="2:4" s="16" customFormat="1" ht="15.75">
      <c r="B86" s="484"/>
      <c r="C86" s="484"/>
      <c r="D86" s="500"/>
    </row>
    <row r="87" spans="2:4" s="16" customFormat="1" ht="15.75">
      <c r="B87" s="484"/>
      <c r="C87" s="484"/>
      <c r="D87" s="500"/>
    </row>
    <row r="88" spans="2:4" s="16" customFormat="1" ht="15.75">
      <c r="B88" s="484"/>
      <c r="C88" s="484"/>
      <c r="D88" s="500"/>
    </row>
    <row r="89" spans="2:4" s="16" customFormat="1" ht="15.75">
      <c r="B89" s="484"/>
      <c r="C89" s="484"/>
      <c r="D89" s="500"/>
    </row>
    <row r="90" spans="2:4" s="16" customFormat="1" ht="15.75">
      <c r="B90" s="484"/>
      <c r="C90" s="484"/>
      <c r="D90" s="500"/>
    </row>
    <row r="91" spans="2:4" s="16" customFormat="1" ht="15.75">
      <c r="B91" s="484"/>
      <c r="C91" s="484"/>
      <c r="D91" s="500"/>
    </row>
    <row r="92" spans="2:4" s="16" customFormat="1" ht="15.75">
      <c r="B92" s="484"/>
      <c r="C92" s="484"/>
      <c r="D92" s="500"/>
    </row>
    <row r="93" spans="2:4" s="16" customFormat="1" ht="15.75">
      <c r="B93" s="484"/>
      <c r="C93" s="484"/>
      <c r="D93" s="500"/>
    </row>
    <row r="94" spans="2:4" s="16" customFormat="1" ht="15.75">
      <c r="B94" s="484"/>
      <c r="C94" s="484"/>
      <c r="D94" s="500"/>
    </row>
    <row r="95" spans="2:4" s="16" customFormat="1" ht="15.75">
      <c r="B95" s="484"/>
      <c r="C95" s="484"/>
      <c r="D95" s="500"/>
    </row>
    <row r="96" spans="2:4" s="16" customFormat="1" ht="15.75">
      <c r="B96" s="484"/>
      <c r="C96" s="484"/>
      <c r="D96" s="500"/>
    </row>
    <row r="97" spans="2:4" s="16" customFormat="1" ht="15.75">
      <c r="B97" s="484"/>
      <c r="C97" s="484"/>
      <c r="D97" s="500"/>
    </row>
    <row r="98" spans="2:4" s="16" customFormat="1" ht="15.75">
      <c r="B98" s="484"/>
      <c r="C98" s="484"/>
      <c r="D98" s="500"/>
    </row>
    <row r="99" spans="2:4" s="16" customFormat="1" ht="15.75">
      <c r="B99" s="484"/>
      <c r="C99" s="484"/>
      <c r="D99" s="500"/>
    </row>
    <row r="100" spans="2:4" s="16" customFormat="1" ht="15.75">
      <c r="B100" s="484"/>
      <c r="C100" s="484"/>
      <c r="D100" s="500"/>
    </row>
    <row r="101" spans="2:4" s="16" customFormat="1" ht="15.75">
      <c r="B101" s="484"/>
      <c r="C101" s="484"/>
      <c r="D101" s="500"/>
    </row>
    <row r="102" spans="2:4" s="16" customFormat="1" ht="15.75">
      <c r="B102" s="484"/>
      <c r="C102" s="484"/>
      <c r="D102" s="500"/>
    </row>
    <row r="103" spans="2:4" s="16" customFormat="1" ht="15.75">
      <c r="B103" s="484"/>
      <c r="C103" s="484"/>
      <c r="D103" s="500"/>
    </row>
    <row r="104" spans="2:4" s="16" customFormat="1" ht="15.75">
      <c r="B104" s="484"/>
      <c r="C104" s="484"/>
      <c r="D104" s="500"/>
    </row>
    <row r="105" spans="2:4" s="16" customFormat="1" ht="15.75">
      <c r="B105" s="484"/>
      <c r="C105" s="484"/>
      <c r="D105" s="500"/>
    </row>
    <row r="106" spans="2:4" s="16" customFormat="1" ht="15.75">
      <c r="B106" s="484"/>
      <c r="C106" s="484"/>
      <c r="D106" s="500"/>
    </row>
    <row r="107" spans="2:4" s="16" customFormat="1" ht="15.75">
      <c r="B107" s="484"/>
      <c r="C107" s="484"/>
      <c r="D107" s="500"/>
    </row>
    <row r="108" spans="2:4" s="16" customFormat="1" ht="15.75">
      <c r="B108" s="484"/>
      <c r="C108" s="484"/>
      <c r="D108" s="500"/>
    </row>
    <row r="109" spans="2:4" s="16" customFormat="1" ht="15.75">
      <c r="B109" s="484"/>
      <c r="C109" s="484"/>
      <c r="D109" s="500"/>
    </row>
    <row r="110" spans="2:4" s="16" customFormat="1" ht="15.75">
      <c r="B110" s="484"/>
      <c r="C110" s="484"/>
      <c r="D110" s="500"/>
    </row>
    <row r="111" spans="2:4" s="16" customFormat="1" ht="15.75">
      <c r="B111" s="484"/>
      <c r="C111" s="484"/>
      <c r="D111" s="500"/>
    </row>
    <row r="112" spans="2:4" s="16" customFormat="1" ht="15.75">
      <c r="B112" s="484"/>
      <c r="C112" s="484"/>
      <c r="D112" s="500"/>
    </row>
    <row r="113" spans="1:4" s="16" customFormat="1" ht="15.75">
      <c r="B113" s="484"/>
      <c r="C113" s="484"/>
      <c r="D113" s="500"/>
    </row>
    <row r="114" spans="1:4" s="16" customFormat="1" ht="15.75">
      <c r="B114" s="484"/>
      <c r="C114" s="484"/>
      <c r="D114" s="500"/>
    </row>
    <row r="115" spans="1:4" s="16" customFormat="1" ht="15.75">
      <c r="B115" s="484"/>
      <c r="C115" s="484"/>
      <c r="D115" s="500"/>
    </row>
    <row r="116" spans="1:4" s="16" customFormat="1" ht="15.75">
      <c r="B116" s="484"/>
      <c r="C116" s="484"/>
      <c r="D116" s="500"/>
    </row>
    <row r="117" spans="1:4" s="16" customFormat="1" ht="15.75">
      <c r="B117" s="484"/>
      <c r="C117" s="484"/>
      <c r="D117" s="500"/>
    </row>
    <row r="118" spans="1:4" s="16" customFormat="1" ht="15.75">
      <c r="B118" s="484"/>
      <c r="C118" s="484"/>
      <c r="D118" s="500"/>
    </row>
    <row r="119" spans="1:4" s="16" customFormat="1" ht="15.75">
      <c r="B119" s="484"/>
      <c r="C119" s="484"/>
      <c r="D119" s="500"/>
    </row>
    <row r="120" spans="1:4" s="16" customFormat="1" ht="15.75">
      <c r="B120" s="484"/>
      <c r="C120" s="484"/>
      <c r="D120" s="500"/>
    </row>
    <row r="121" spans="1:4" s="16" customFormat="1" ht="15.75">
      <c r="B121" s="484"/>
      <c r="C121" s="484"/>
      <c r="D121" s="500"/>
    </row>
    <row r="122" spans="1:4" s="16" customFormat="1" ht="15.75">
      <c r="B122" s="484"/>
      <c r="C122" s="484"/>
      <c r="D122" s="500"/>
    </row>
    <row r="123" spans="1:4" s="16" customFormat="1" ht="15.75">
      <c r="B123" s="484"/>
      <c r="C123" s="484"/>
      <c r="D123" s="500"/>
    </row>
    <row r="124" spans="1:4" s="16" customFormat="1" ht="15.75">
      <c r="A124" s="230"/>
      <c r="B124" s="501"/>
      <c r="C124" s="501"/>
      <c r="D124" s="502"/>
    </row>
  </sheetData>
  <mergeCells count="1">
    <mergeCell ref="A1:D1"/>
  </mergeCells>
  <pageMargins left="0.75" right="0.5" top="0.5" bottom="0.5" header="0.43307086614173201" footer="0.31496062992126"/>
  <pageSetup paperSize="9" firstPageNumber="1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2"/>
  <sheetViews>
    <sheetView topLeftCell="A4" workbookViewId="0">
      <selection activeCell="D16" sqref="D16"/>
    </sheetView>
  </sheetViews>
  <sheetFormatPr defaultRowHeight="15.75"/>
  <cols>
    <col min="1" max="1" width="36.625" style="6" customWidth="1"/>
    <col min="2" max="7" width="8.125" style="6" customWidth="1"/>
    <col min="8" max="16384" width="9" style="6"/>
  </cols>
  <sheetData>
    <row r="1" spans="1:11" ht="20.100000000000001" customHeight="1">
      <c r="A1" s="617" t="s">
        <v>350</v>
      </c>
      <c r="B1" s="617"/>
      <c r="C1" s="617"/>
      <c r="D1" s="617"/>
      <c r="E1" s="617"/>
      <c r="F1" s="617"/>
      <c r="G1" s="617"/>
    </row>
    <row r="2" spans="1:11" ht="30" customHeight="1"/>
    <row r="3" spans="1:11" s="20" customFormat="1" ht="15.95" customHeight="1">
      <c r="A3" s="19"/>
      <c r="B3" s="3" t="s">
        <v>98</v>
      </c>
      <c r="C3" s="3" t="s">
        <v>99</v>
      </c>
      <c r="D3" s="3" t="s">
        <v>99</v>
      </c>
      <c r="E3" s="618" t="s">
        <v>100</v>
      </c>
      <c r="F3" s="618"/>
      <c r="G3" s="618"/>
    </row>
    <row r="4" spans="1:11" s="20" customFormat="1" ht="15.95" customHeight="1">
      <c r="A4" s="21"/>
      <c r="B4" s="4" t="s">
        <v>323</v>
      </c>
      <c r="C4" s="4" t="s">
        <v>16</v>
      </c>
      <c r="D4" s="4" t="s">
        <v>16</v>
      </c>
      <c r="E4" s="619" t="s">
        <v>59</v>
      </c>
      <c r="F4" s="619"/>
      <c r="G4" s="619"/>
    </row>
    <row r="5" spans="1:11" s="20" customFormat="1" ht="15.95" customHeight="1">
      <c r="A5" s="22"/>
      <c r="B5" s="4" t="s">
        <v>289</v>
      </c>
      <c r="C5" s="4" t="s">
        <v>324</v>
      </c>
      <c r="D5" s="4" t="s">
        <v>325</v>
      </c>
      <c r="E5" s="4" t="s">
        <v>290</v>
      </c>
      <c r="F5" s="4" t="s">
        <v>328</v>
      </c>
      <c r="G5" s="603" t="s">
        <v>327</v>
      </c>
      <c r="I5" s="4"/>
      <c r="J5" s="4"/>
      <c r="K5" s="4"/>
    </row>
    <row r="6" spans="1:11" s="20" customFormat="1" ht="15.95" customHeight="1">
      <c r="A6" s="23"/>
      <c r="B6" s="4" t="s">
        <v>17</v>
      </c>
      <c r="C6" s="4" t="s">
        <v>104</v>
      </c>
      <c r="D6" s="4" t="s">
        <v>326</v>
      </c>
      <c r="E6" s="4" t="s">
        <v>17</v>
      </c>
      <c r="F6" s="4" t="s">
        <v>17</v>
      </c>
      <c r="G6" s="603"/>
      <c r="I6" s="4"/>
      <c r="J6" s="4"/>
      <c r="K6" s="4"/>
    </row>
    <row r="7" spans="1:11" s="20" customFormat="1" ht="15.95" customHeight="1">
      <c r="A7" s="7"/>
      <c r="B7" s="5">
        <v>2022</v>
      </c>
      <c r="C7" s="5">
        <v>2022</v>
      </c>
      <c r="D7" s="5">
        <v>2022</v>
      </c>
      <c r="E7" s="5">
        <v>2022</v>
      </c>
      <c r="F7" s="5">
        <v>2022</v>
      </c>
      <c r="G7" s="5">
        <v>2022</v>
      </c>
      <c r="I7" s="4"/>
      <c r="J7" s="4"/>
      <c r="K7" s="4"/>
    </row>
    <row r="8" spans="1:11" s="20" customFormat="1" ht="20.100000000000001" customHeight="1"/>
    <row r="9" spans="1:11" s="20" customFormat="1" ht="24.95" customHeight="1">
      <c r="A9" s="227" t="s">
        <v>176</v>
      </c>
      <c r="B9" s="242"/>
      <c r="C9" s="242"/>
      <c r="D9" s="242"/>
      <c r="E9" s="243"/>
      <c r="F9" s="243"/>
      <c r="G9" s="243"/>
      <c r="I9" s="243"/>
      <c r="J9" s="243"/>
      <c r="K9" s="243"/>
    </row>
    <row r="10" spans="1:11" s="20" customFormat="1" ht="24.95" customHeight="1">
      <c r="A10" s="228" t="s">
        <v>177</v>
      </c>
      <c r="B10" s="240">
        <v>18960.09</v>
      </c>
      <c r="C10" s="240">
        <v>18947.599999999999</v>
      </c>
      <c r="D10" s="240">
        <v>79748.01999999999</v>
      </c>
      <c r="E10" s="241">
        <v>103.77774372054581</v>
      </c>
      <c r="F10" s="241">
        <v>105.96510929490441</v>
      </c>
      <c r="G10" s="241">
        <v>105.52050688149718</v>
      </c>
      <c r="I10" s="244"/>
      <c r="J10" s="244"/>
      <c r="K10" s="244"/>
    </row>
    <row r="11" spans="1:11" s="20" customFormat="1" ht="24.95" customHeight="1">
      <c r="A11" s="228" t="s">
        <v>178</v>
      </c>
      <c r="B11" s="240">
        <v>356.5</v>
      </c>
      <c r="C11" s="240">
        <v>360</v>
      </c>
      <c r="D11" s="240">
        <v>1417.3</v>
      </c>
      <c r="E11" s="241">
        <v>97.138964577656679</v>
      </c>
      <c r="F11" s="241">
        <v>98.164862432852502</v>
      </c>
      <c r="G11" s="241">
        <v>97.349387659781982</v>
      </c>
      <c r="I11" s="244"/>
      <c r="J11" s="244"/>
      <c r="K11" s="244"/>
    </row>
    <row r="12" spans="1:11" s="20" customFormat="1" ht="24.95" customHeight="1">
      <c r="A12" s="228" t="s">
        <v>179</v>
      </c>
      <c r="B12" s="240">
        <v>1447.5</v>
      </c>
      <c r="C12" s="240">
        <v>1429</v>
      </c>
      <c r="D12" s="240">
        <v>5646.5</v>
      </c>
      <c r="E12" s="241">
        <v>99.008207934336525</v>
      </c>
      <c r="F12" s="241">
        <v>97.782278758185583</v>
      </c>
      <c r="G12" s="241">
        <v>98.880815913393263</v>
      </c>
      <c r="I12" s="244"/>
      <c r="J12" s="244"/>
      <c r="K12" s="244"/>
    </row>
    <row r="13" spans="1:11" s="20" customFormat="1" ht="24.95" customHeight="1">
      <c r="A13" s="228" t="s">
        <v>180</v>
      </c>
      <c r="B13" s="240">
        <v>9313.7200000000012</v>
      </c>
      <c r="C13" s="240">
        <v>9453</v>
      </c>
      <c r="D13" s="240">
        <v>39039.520000000004</v>
      </c>
      <c r="E13" s="241">
        <v>103.63535814469996</v>
      </c>
      <c r="F13" s="241">
        <v>104.68450131174011</v>
      </c>
      <c r="G13" s="241">
        <v>104.33762831561346</v>
      </c>
      <c r="I13" s="244"/>
      <c r="J13" s="244"/>
      <c r="K13" s="244"/>
    </row>
    <row r="14" spans="1:11" s="20" customFormat="1" ht="24.95" customHeight="1">
      <c r="A14" s="227" t="s">
        <v>181</v>
      </c>
      <c r="B14" s="240"/>
      <c r="C14" s="240"/>
      <c r="D14" s="240"/>
      <c r="E14" s="241"/>
      <c r="F14" s="241"/>
      <c r="G14" s="241"/>
      <c r="I14" s="244"/>
      <c r="J14" s="244"/>
      <c r="K14" s="244"/>
    </row>
    <row r="15" spans="1:11" s="20" customFormat="1" ht="24.95" customHeight="1">
      <c r="A15" s="228" t="s">
        <v>182</v>
      </c>
      <c r="B15" s="240">
        <v>163804.27000000002</v>
      </c>
      <c r="C15" s="240">
        <v>170687.3</v>
      </c>
      <c r="D15" s="240">
        <v>670205.66999999993</v>
      </c>
      <c r="E15" s="241">
        <v>108.9538145645104</v>
      </c>
      <c r="F15" s="241">
        <v>109.41609318303686</v>
      </c>
      <c r="G15" s="241">
        <v>107.71988726635372</v>
      </c>
      <c r="I15" s="244"/>
      <c r="J15" s="244"/>
      <c r="K15" s="244"/>
    </row>
    <row r="16" spans="1:11" s="20" customFormat="1" ht="24.95" customHeight="1">
      <c r="A16" s="228" t="s">
        <v>183</v>
      </c>
      <c r="B16" s="240">
        <v>12800</v>
      </c>
      <c r="C16" s="240">
        <v>13300</v>
      </c>
      <c r="D16" s="240">
        <v>54500</v>
      </c>
      <c r="E16" s="241">
        <v>106.66666666666667</v>
      </c>
      <c r="F16" s="241">
        <v>117.91511884602768</v>
      </c>
      <c r="G16" s="241">
        <v>113.45114210952509</v>
      </c>
      <c r="I16" s="244"/>
      <c r="J16" s="244"/>
      <c r="K16" s="244"/>
    </row>
    <row r="17" spans="1:1" s="20" customFormat="1" ht="24.95" customHeight="1"/>
    <row r="18" spans="1:1" s="20" customFormat="1" ht="20.100000000000001" customHeight="1"/>
    <row r="19" spans="1:1" s="20" customFormat="1" ht="20.100000000000001" customHeight="1"/>
    <row r="20" spans="1:1" s="20" customFormat="1" ht="20.100000000000001" customHeight="1"/>
    <row r="21" spans="1:1" ht="20.100000000000001" customHeight="1">
      <c r="A21" s="24"/>
    </row>
    <row r="22" spans="1:1" ht="20.100000000000001" customHeight="1"/>
  </sheetData>
  <mergeCells count="4">
    <mergeCell ref="A1:G1"/>
    <mergeCell ref="G5:G6"/>
    <mergeCell ref="E3:G3"/>
    <mergeCell ref="E4:G4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34"/>
  <sheetViews>
    <sheetView workbookViewId="0">
      <selection activeCell="J9" sqref="J9"/>
    </sheetView>
  </sheetViews>
  <sheetFormatPr defaultColWidth="8" defaultRowHeight="15.75"/>
  <cols>
    <col min="1" max="1" width="30.625" style="6" customWidth="1"/>
    <col min="2" max="5" width="9.125" style="25" customWidth="1"/>
    <col min="6" max="6" width="9" style="25" customWidth="1"/>
    <col min="7" max="7" width="9.5" style="25" customWidth="1"/>
    <col min="8" max="16384" width="8" style="6"/>
  </cols>
  <sheetData>
    <row r="1" spans="1:14" ht="20.100000000000001" customHeight="1">
      <c r="A1" s="621" t="s">
        <v>351</v>
      </c>
      <c r="B1" s="621"/>
      <c r="C1" s="621"/>
      <c r="D1" s="621"/>
      <c r="E1" s="621"/>
      <c r="F1" s="621"/>
      <c r="G1" s="621"/>
      <c r="H1" s="27"/>
    </row>
    <row r="2" spans="1:14" ht="15" customHeight="1">
      <c r="B2" s="26"/>
      <c r="C2" s="26"/>
      <c r="D2" s="27"/>
      <c r="E2" s="27"/>
      <c r="F2" s="27"/>
      <c r="G2" s="27"/>
    </row>
    <row r="3" spans="1:14" ht="15" customHeight="1">
      <c r="B3" s="26"/>
      <c r="C3" s="26"/>
      <c r="D3" s="27"/>
      <c r="E3" s="27"/>
      <c r="F3" s="27"/>
      <c r="G3" s="27"/>
    </row>
    <row r="4" spans="1:14" ht="18" customHeight="1">
      <c r="A4" s="28"/>
      <c r="B4" s="3" t="s">
        <v>101</v>
      </c>
      <c r="C4" s="3" t="s">
        <v>15</v>
      </c>
      <c r="D4" s="3" t="s">
        <v>15</v>
      </c>
      <c r="E4" s="620" t="s">
        <v>102</v>
      </c>
      <c r="F4" s="620"/>
      <c r="G4" s="620"/>
    </row>
    <row r="5" spans="1:14" ht="15.95" customHeight="1">
      <c r="B5" s="4" t="s">
        <v>289</v>
      </c>
      <c r="C5" s="4" t="s">
        <v>324</v>
      </c>
      <c r="D5" s="4" t="s">
        <v>325</v>
      </c>
      <c r="E5" s="4" t="s">
        <v>290</v>
      </c>
      <c r="F5" s="4" t="s">
        <v>328</v>
      </c>
      <c r="G5" s="602" t="s">
        <v>327</v>
      </c>
    </row>
    <row r="6" spans="1:14" ht="15.95" customHeight="1">
      <c r="B6" s="4" t="s">
        <v>17</v>
      </c>
      <c r="C6" s="4" t="s">
        <v>17</v>
      </c>
      <c r="D6" s="4" t="s">
        <v>17</v>
      </c>
      <c r="E6" s="4" t="s">
        <v>17</v>
      </c>
      <c r="F6" s="4" t="s">
        <v>17</v>
      </c>
      <c r="G6" s="603"/>
    </row>
    <row r="7" spans="1:14" ht="15.95" customHeight="1">
      <c r="B7" s="5">
        <v>2022</v>
      </c>
      <c r="C7" s="5">
        <v>2022</v>
      </c>
      <c r="D7" s="5">
        <v>2022</v>
      </c>
      <c r="E7" s="5">
        <v>2022</v>
      </c>
      <c r="F7" s="5">
        <v>2022</v>
      </c>
      <c r="G7" s="5">
        <v>2022</v>
      </c>
    </row>
    <row r="8" spans="1:14" ht="20.100000000000001" customHeight="1">
      <c r="B8" s="4"/>
      <c r="C8" s="4"/>
      <c r="D8" s="4"/>
      <c r="E8" s="4"/>
      <c r="F8" s="4"/>
      <c r="G8" s="4"/>
    </row>
    <row r="9" spans="1:14" ht="35.1" customHeight="1">
      <c r="A9" s="452" t="s">
        <v>298</v>
      </c>
      <c r="B9" s="364">
        <v>177.4</v>
      </c>
      <c r="C9" s="364">
        <v>52.1</v>
      </c>
      <c r="D9" s="364">
        <v>700</v>
      </c>
      <c r="E9" s="365">
        <v>110.875</v>
      </c>
      <c r="F9" s="365">
        <v>73.277074542897338</v>
      </c>
      <c r="G9" s="365">
        <v>102.02594373997958</v>
      </c>
      <c r="H9" s="29"/>
      <c r="N9" s="182"/>
    </row>
    <row r="10" spans="1:14" ht="24.95" customHeight="1">
      <c r="A10" s="453" t="s">
        <v>297</v>
      </c>
      <c r="B10" s="364">
        <v>12664</v>
      </c>
      <c r="C10" s="364">
        <v>13378.6</v>
      </c>
      <c r="D10" s="364">
        <v>47115.299999999996</v>
      </c>
      <c r="E10" s="366">
        <v>102.28576043938293</v>
      </c>
      <c r="F10" s="366">
        <v>104.74535134077119</v>
      </c>
      <c r="G10" s="366">
        <v>104.01302500137976</v>
      </c>
      <c r="N10" s="182"/>
    </row>
    <row r="11" spans="1:14" ht="24.95" customHeight="1">
      <c r="A11" s="453" t="s">
        <v>354</v>
      </c>
      <c r="B11" s="364">
        <v>11933</v>
      </c>
      <c r="C11" s="364">
        <v>12608</v>
      </c>
      <c r="D11" s="364">
        <v>48939</v>
      </c>
      <c r="E11" s="366">
        <v>94.706349206349202</v>
      </c>
      <c r="F11" s="366">
        <v>95.946182471253451</v>
      </c>
      <c r="G11" s="366">
        <v>91.885761922017551</v>
      </c>
      <c r="H11" s="590"/>
      <c r="N11" s="182"/>
    </row>
    <row r="12" spans="1:14" ht="24.95" customHeight="1">
      <c r="A12" s="453" t="s">
        <v>184</v>
      </c>
      <c r="B12" s="367">
        <v>0</v>
      </c>
      <c r="C12" s="367">
        <v>0</v>
      </c>
      <c r="D12" s="367">
        <v>0</v>
      </c>
      <c r="E12" s="367">
        <v>0</v>
      </c>
      <c r="F12" s="367">
        <v>0</v>
      </c>
      <c r="G12" s="367">
        <v>0</v>
      </c>
    </row>
    <row r="13" spans="1:14" ht="24.95" customHeight="1">
      <c r="A13" s="454" t="s">
        <v>355</v>
      </c>
      <c r="B13" s="367">
        <v>0</v>
      </c>
      <c r="C13" s="367">
        <v>0</v>
      </c>
      <c r="D13" s="367">
        <v>0</v>
      </c>
      <c r="E13" s="367">
        <v>0</v>
      </c>
      <c r="F13" s="367">
        <v>0</v>
      </c>
      <c r="G13" s="367">
        <v>0</v>
      </c>
    </row>
    <row r="14" spans="1:14" ht="24.95" customHeight="1">
      <c r="A14" s="454" t="s">
        <v>356</v>
      </c>
      <c r="B14" s="367">
        <v>0</v>
      </c>
      <c r="C14" s="367">
        <v>0</v>
      </c>
      <c r="D14" s="367">
        <v>0</v>
      </c>
      <c r="E14" s="367">
        <v>0</v>
      </c>
      <c r="F14" s="367">
        <v>0</v>
      </c>
      <c r="G14" s="367">
        <v>0</v>
      </c>
    </row>
    <row r="15" spans="1:14" ht="24.95" customHeight="1"/>
    <row r="16" spans="1:14" ht="24.95" customHeight="1">
      <c r="B16" s="26"/>
      <c r="C16" s="26"/>
      <c r="D16" s="27"/>
      <c r="E16" s="27"/>
      <c r="F16" s="27"/>
      <c r="G16" s="27"/>
    </row>
    <row r="17" spans="2:7" ht="24.95" customHeight="1">
      <c r="B17" s="26"/>
      <c r="C17" s="26"/>
      <c r="D17" s="27"/>
      <c r="E17" s="27"/>
      <c r="F17" s="27"/>
      <c r="G17" s="27"/>
    </row>
    <row r="24" spans="2:7">
      <c r="B24" s="30"/>
      <c r="C24" s="30"/>
      <c r="D24" s="30"/>
      <c r="E24" s="30"/>
      <c r="F24" s="30"/>
      <c r="G24" s="30"/>
    </row>
    <row r="25" spans="2:7">
      <c r="B25" s="30"/>
      <c r="C25" s="30"/>
      <c r="D25" s="30"/>
      <c r="E25" s="30"/>
      <c r="F25" s="30"/>
      <c r="G25" s="30"/>
    </row>
    <row r="26" spans="2:7">
      <c r="B26" s="30"/>
      <c r="C26" s="30"/>
      <c r="D26" s="30"/>
      <c r="E26" s="30"/>
      <c r="F26" s="30"/>
      <c r="G26" s="30"/>
    </row>
    <row r="27" spans="2:7">
      <c r="B27" s="31"/>
      <c r="C27" s="31"/>
      <c r="D27" s="31"/>
      <c r="E27" s="31"/>
      <c r="F27" s="31"/>
      <c r="G27" s="31"/>
    </row>
    <row r="28" spans="2:7">
      <c r="B28" s="30"/>
      <c r="C28" s="30"/>
      <c r="D28" s="30"/>
      <c r="E28" s="30"/>
      <c r="F28" s="30"/>
      <c r="G28" s="30"/>
    </row>
    <row r="29" spans="2:7">
      <c r="B29" s="30"/>
      <c r="C29" s="30"/>
      <c r="D29" s="30"/>
      <c r="E29" s="30"/>
      <c r="F29" s="30"/>
      <c r="G29" s="30"/>
    </row>
    <row r="30" spans="2:7">
      <c r="B30" s="30"/>
      <c r="C30" s="30"/>
      <c r="D30" s="30"/>
      <c r="E30" s="30"/>
      <c r="F30" s="30"/>
      <c r="G30" s="30"/>
    </row>
    <row r="31" spans="2:7">
      <c r="B31" s="31"/>
      <c r="C31" s="31"/>
      <c r="D31" s="31"/>
      <c r="E31" s="31"/>
      <c r="F31" s="31"/>
      <c r="G31" s="31"/>
    </row>
    <row r="32" spans="2:7">
      <c r="B32" s="30"/>
      <c r="C32" s="30"/>
      <c r="D32" s="30"/>
      <c r="E32" s="30"/>
      <c r="F32" s="30"/>
      <c r="G32" s="30"/>
    </row>
    <row r="33" spans="2:7">
      <c r="B33" s="30"/>
      <c r="C33" s="30"/>
      <c r="D33" s="30"/>
      <c r="E33" s="30"/>
      <c r="F33" s="30"/>
      <c r="G33" s="30"/>
    </row>
    <row r="34" spans="2:7">
      <c r="B34" s="30"/>
      <c r="C34" s="30"/>
      <c r="D34" s="30"/>
      <c r="E34" s="30"/>
      <c r="F34" s="30"/>
      <c r="G34" s="30"/>
    </row>
  </sheetData>
  <mergeCells count="3">
    <mergeCell ref="E4:G4"/>
    <mergeCell ref="A1:G1"/>
    <mergeCell ref="G5:G6"/>
  </mergeCells>
  <pageMargins left="0.75" right="0.25" top="0.5" bottom="0.5" header="0.43307086614173201" footer="0.31496062992126"/>
  <pageSetup paperSize="9" firstPageNumber="1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8"/>
  <sheetViews>
    <sheetView workbookViewId="0">
      <selection activeCell="I15" sqref="I15"/>
    </sheetView>
  </sheetViews>
  <sheetFormatPr defaultColWidth="8" defaultRowHeight="15.75"/>
  <cols>
    <col min="1" max="1" width="29.125" style="6" customWidth="1"/>
    <col min="2" max="4" width="9.125" style="6" customWidth="1"/>
    <col min="5" max="5" width="8.625" style="6" customWidth="1"/>
    <col min="6" max="6" width="9.125" style="6" customWidth="1"/>
    <col min="7" max="7" width="8.625" style="6" customWidth="1"/>
    <col min="8" max="16384" width="8" style="6"/>
  </cols>
  <sheetData>
    <row r="1" spans="1:11" ht="20.100000000000001" customHeight="1">
      <c r="A1" s="621" t="s">
        <v>352</v>
      </c>
      <c r="B1" s="621"/>
      <c r="C1" s="621"/>
      <c r="D1" s="621"/>
      <c r="E1" s="621"/>
      <c r="F1" s="621"/>
      <c r="G1" s="621"/>
    </row>
    <row r="2" spans="1:11" ht="15" customHeight="1">
      <c r="A2" s="32"/>
    </row>
    <row r="3" spans="1:11" ht="15" customHeight="1">
      <c r="B3" s="33"/>
      <c r="C3" s="33"/>
      <c r="D3" s="33"/>
      <c r="E3" s="34"/>
      <c r="F3" s="35"/>
      <c r="G3" s="34" t="s">
        <v>105</v>
      </c>
    </row>
    <row r="4" spans="1:11" ht="15.95" customHeight="1">
      <c r="A4" s="28"/>
      <c r="B4" s="3" t="s">
        <v>101</v>
      </c>
      <c r="C4" s="3" t="s">
        <v>15</v>
      </c>
      <c r="D4" s="3" t="s">
        <v>15</v>
      </c>
      <c r="E4" s="620" t="s">
        <v>103</v>
      </c>
      <c r="F4" s="620"/>
      <c r="G4" s="620"/>
    </row>
    <row r="5" spans="1:11" ht="15.95" customHeight="1">
      <c r="B5" s="4" t="s">
        <v>289</v>
      </c>
      <c r="C5" s="4" t="s">
        <v>324</v>
      </c>
      <c r="D5" s="4" t="s">
        <v>325</v>
      </c>
      <c r="E5" s="4" t="s">
        <v>290</v>
      </c>
      <c r="F5" s="4" t="s">
        <v>328</v>
      </c>
      <c r="G5" s="602" t="s">
        <v>327</v>
      </c>
    </row>
    <row r="6" spans="1:11" ht="15.95" customHeight="1">
      <c r="B6" s="4" t="s">
        <v>17</v>
      </c>
      <c r="C6" s="4" t="s">
        <v>17</v>
      </c>
      <c r="D6" s="4" t="s">
        <v>329</v>
      </c>
      <c r="E6" s="4" t="s">
        <v>17</v>
      </c>
      <c r="F6" s="4" t="s">
        <v>17</v>
      </c>
      <c r="G6" s="603"/>
    </row>
    <row r="7" spans="1:11" ht="15.95" customHeight="1">
      <c r="B7" s="5">
        <v>2022</v>
      </c>
      <c r="C7" s="5">
        <v>2022</v>
      </c>
      <c r="D7" s="5">
        <v>2022</v>
      </c>
      <c r="E7" s="5">
        <v>2022</v>
      </c>
      <c r="F7" s="5">
        <v>2022</v>
      </c>
      <c r="G7" s="5">
        <v>2022</v>
      </c>
    </row>
    <row r="8" spans="1:11" ht="20.100000000000001" customHeight="1">
      <c r="B8" s="4"/>
      <c r="C8" s="4"/>
      <c r="D8" s="4"/>
      <c r="E8" s="4"/>
      <c r="F8" s="4"/>
      <c r="G8" s="4"/>
    </row>
    <row r="9" spans="1:11" ht="24.95" customHeight="1">
      <c r="A9" s="32" t="s">
        <v>90</v>
      </c>
      <c r="B9" s="368">
        <v>6607.9</v>
      </c>
      <c r="C9" s="368">
        <v>6171.8993200000004</v>
      </c>
      <c r="D9" s="368">
        <v>24018.299320000002</v>
      </c>
      <c r="E9" s="369">
        <v>98.510965439692512</v>
      </c>
      <c r="F9" s="369">
        <v>107.04363443223448</v>
      </c>
      <c r="G9" s="369">
        <v>101.57026059256917</v>
      </c>
      <c r="H9" s="31"/>
      <c r="I9" s="193"/>
      <c r="J9" s="193"/>
      <c r="K9" s="193"/>
    </row>
    <row r="10" spans="1:11" ht="24.95" customHeight="1">
      <c r="A10" s="36" t="s">
        <v>91</v>
      </c>
      <c r="B10" s="370">
        <v>6256.5</v>
      </c>
      <c r="C10" s="370">
        <v>5819.4593199999999</v>
      </c>
      <c r="D10" s="370">
        <v>22683.239320000001</v>
      </c>
      <c r="E10" s="371">
        <v>98.138672125618598</v>
      </c>
      <c r="F10" s="371">
        <v>107.1533512425069</v>
      </c>
      <c r="G10" s="371">
        <v>101.557817762014</v>
      </c>
      <c r="I10" s="307"/>
      <c r="J10" s="307"/>
      <c r="K10" s="193"/>
    </row>
    <row r="11" spans="1:11" ht="24.95" customHeight="1">
      <c r="A11" s="24" t="s">
        <v>92</v>
      </c>
      <c r="B11" s="370">
        <v>7.2</v>
      </c>
      <c r="C11" s="370">
        <v>14.8</v>
      </c>
      <c r="D11" s="370">
        <v>60.5</v>
      </c>
      <c r="E11" s="371">
        <v>97.620606191424244</v>
      </c>
      <c r="F11" s="371">
        <v>97.82854991384481</v>
      </c>
      <c r="G11" s="371">
        <v>97.558615796433074</v>
      </c>
      <c r="I11" s="307"/>
      <c r="J11" s="307"/>
      <c r="K11" s="193"/>
    </row>
    <row r="12" spans="1:11" ht="24.95" customHeight="1">
      <c r="A12" s="24" t="s">
        <v>93</v>
      </c>
      <c r="B12" s="370">
        <v>344.2</v>
      </c>
      <c r="C12" s="370">
        <v>337.64</v>
      </c>
      <c r="D12" s="370">
        <v>1274.56</v>
      </c>
      <c r="E12" s="371">
        <v>105.82856250056574</v>
      </c>
      <c r="F12" s="371">
        <v>105.61580810269565</v>
      </c>
      <c r="G12" s="371">
        <v>101.99172581561533</v>
      </c>
      <c r="I12" s="307"/>
      <c r="J12" s="307"/>
      <c r="K12" s="193"/>
    </row>
    <row r="13" spans="1:11" ht="24.95" customHeight="1">
      <c r="A13" s="32" t="s">
        <v>94</v>
      </c>
      <c r="B13" s="368">
        <v>6018.8675624999996</v>
      </c>
      <c r="C13" s="368">
        <v>5679.5993200000003</v>
      </c>
      <c r="D13" s="368">
        <v>22129.951682500003</v>
      </c>
      <c r="E13" s="369">
        <v>98.223311912096705</v>
      </c>
      <c r="F13" s="369">
        <v>107.42273828661301</v>
      </c>
      <c r="G13" s="369">
        <v>101.71376425942243</v>
      </c>
      <c r="H13" s="182"/>
      <c r="I13" s="543"/>
      <c r="J13" s="543"/>
      <c r="K13" s="193"/>
    </row>
    <row r="14" spans="1:11" ht="24.95" customHeight="1">
      <c r="A14" s="36" t="s">
        <v>91</v>
      </c>
      <c r="B14" s="370">
        <v>5987</v>
      </c>
      <c r="C14" s="370">
        <v>5668.9593199999999</v>
      </c>
      <c r="D14" s="370">
        <v>22076.149320000004</v>
      </c>
      <c r="E14" s="371">
        <v>97.788954338578861</v>
      </c>
      <c r="F14" s="371">
        <v>107.27018883577263</v>
      </c>
      <c r="G14" s="371">
        <v>101.51766321057022</v>
      </c>
      <c r="H14" s="182"/>
      <c r="I14" s="543"/>
      <c r="J14" s="543"/>
      <c r="K14" s="193"/>
    </row>
    <row r="15" spans="1:11" ht="24.95" customHeight="1">
      <c r="A15" s="24" t="s">
        <v>92</v>
      </c>
      <c r="B15" s="414">
        <v>0</v>
      </c>
      <c r="C15" s="414">
        <v>0</v>
      </c>
      <c r="D15" s="414">
        <v>0</v>
      </c>
      <c r="E15" s="414">
        <v>0</v>
      </c>
      <c r="F15" s="414">
        <v>0</v>
      </c>
      <c r="G15" s="414">
        <v>0</v>
      </c>
      <c r="H15" s="182"/>
      <c r="I15" s="543"/>
      <c r="J15" s="543"/>
      <c r="K15" s="193"/>
    </row>
    <row r="16" spans="1:11" ht="24.95" customHeight="1">
      <c r="A16" s="24" t="s">
        <v>93</v>
      </c>
      <c r="B16" s="456">
        <v>29.2</v>
      </c>
      <c r="C16" s="456">
        <v>10.639999999999999</v>
      </c>
      <c r="D16" s="456">
        <v>51.04</v>
      </c>
      <c r="E16" s="371">
        <v>543.76163873370581</v>
      </c>
      <c r="F16" s="371">
        <v>443.33333333333326</v>
      </c>
      <c r="G16" s="371">
        <v>465.26891522333636</v>
      </c>
      <c r="H16" s="182"/>
      <c r="I16" s="543"/>
      <c r="J16" s="543"/>
      <c r="K16" s="193"/>
    </row>
    <row r="17" spans="1:11" ht="24.95" customHeight="1">
      <c r="A17" s="32" t="s">
        <v>95</v>
      </c>
      <c r="B17" s="368">
        <v>591.70000000000005</v>
      </c>
      <c r="C17" s="368">
        <v>492.3</v>
      </c>
      <c r="D17" s="368">
        <v>1891.11</v>
      </c>
      <c r="E17" s="369">
        <v>102.00971024863304</v>
      </c>
      <c r="F17" s="369">
        <v>103.07124679025084</v>
      </c>
      <c r="G17" s="369">
        <v>100.11733853087333</v>
      </c>
      <c r="H17" s="182"/>
      <c r="I17" s="543"/>
      <c r="J17" s="543"/>
      <c r="K17" s="193"/>
    </row>
    <row r="18" spans="1:11" ht="24.95" customHeight="1">
      <c r="A18" s="36" t="s">
        <v>91</v>
      </c>
      <c r="B18" s="370">
        <v>269.5</v>
      </c>
      <c r="C18" s="370">
        <v>150.5</v>
      </c>
      <c r="D18" s="370">
        <v>607.09</v>
      </c>
      <c r="E18" s="371">
        <v>106.60840797372346</v>
      </c>
      <c r="F18" s="371">
        <v>102.93041876334678</v>
      </c>
      <c r="G18" s="371">
        <v>103.03988800698463</v>
      </c>
      <c r="H18" s="182"/>
      <c r="I18" s="543"/>
      <c r="J18" s="543"/>
      <c r="K18" s="193"/>
    </row>
    <row r="19" spans="1:11" ht="24.95" customHeight="1">
      <c r="A19" s="24" t="s">
        <v>92</v>
      </c>
      <c r="B19" s="370">
        <v>7.2</v>
      </c>
      <c r="C19" s="370">
        <v>14.8</v>
      </c>
      <c r="D19" s="370">
        <v>60.5</v>
      </c>
      <c r="E19" s="371">
        <v>97.620606191424244</v>
      </c>
      <c r="F19" s="371">
        <v>97.82854991384481</v>
      </c>
      <c r="G19" s="371">
        <v>97.558615796433074</v>
      </c>
      <c r="H19" s="182"/>
      <c r="I19" s="543"/>
      <c r="J19" s="543"/>
      <c r="K19" s="193"/>
    </row>
    <row r="20" spans="1:11" ht="24.95" customHeight="1">
      <c r="A20" s="24" t="s">
        <v>93</v>
      </c>
      <c r="B20" s="370">
        <v>315</v>
      </c>
      <c r="C20" s="370">
        <v>327</v>
      </c>
      <c r="D20" s="370">
        <v>1223.52</v>
      </c>
      <c r="E20" s="371">
        <v>98.476580430944026</v>
      </c>
      <c r="F20" s="371">
        <v>103.06126889689823</v>
      </c>
      <c r="G20" s="371">
        <v>98.774521675950595</v>
      </c>
      <c r="H20" s="182"/>
      <c r="I20" s="543"/>
      <c r="J20" s="543"/>
      <c r="K20" s="193"/>
    </row>
    <row r="21" spans="1:11" ht="20.100000000000001" customHeight="1"/>
    <row r="22" spans="1:11" ht="20.100000000000001" customHeight="1"/>
    <row r="23" spans="1:11" ht="20.100000000000001" customHeight="1"/>
    <row r="24" spans="1:11" ht="20.100000000000001" customHeight="1"/>
    <row r="25" spans="1:11" ht="20.100000000000001" customHeight="1"/>
    <row r="26" spans="1:11" ht="20.100000000000001" customHeight="1"/>
    <row r="27" spans="1:11" ht="24.95" customHeight="1"/>
    <row r="28" spans="1:11" ht="24.95" customHeight="1"/>
  </sheetData>
  <mergeCells count="3">
    <mergeCell ref="E4:G4"/>
    <mergeCell ref="A1:G1"/>
    <mergeCell ref="G5:G6"/>
  </mergeCells>
  <pageMargins left="0.75" right="0.5" top="0.5" bottom="0.5" header="0.43307086614173201" footer="0.31496062992126"/>
  <pageSetup paperSize="9" firstPageNumber="1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N40"/>
  <sheetViews>
    <sheetView topLeftCell="A28" workbookViewId="0">
      <selection activeCell="E35" sqref="E35"/>
    </sheetView>
  </sheetViews>
  <sheetFormatPr defaultColWidth="12.875" defaultRowHeight="16.5" customHeight="1"/>
  <cols>
    <col min="1" max="1" width="43" style="37" customWidth="1"/>
    <col min="2" max="5" width="10.625" style="37" customWidth="1"/>
    <col min="6" max="16384" width="12.875" style="37"/>
  </cols>
  <sheetData>
    <row r="1" spans="1:118" ht="33.75" customHeight="1">
      <c r="A1" s="622" t="s">
        <v>370</v>
      </c>
      <c r="B1" s="622"/>
      <c r="C1" s="622"/>
      <c r="D1" s="622"/>
      <c r="E1" s="622"/>
    </row>
    <row r="2" spans="1:118" ht="18.75" customHeight="1">
      <c r="A2" s="38"/>
      <c r="C2" s="39"/>
      <c r="D2" s="39"/>
      <c r="E2" s="40" t="s">
        <v>19</v>
      </c>
    </row>
    <row r="3" spans="1:118" ht="15.6" customHeight="1">
      <c r="A3" s="41"/>
      <c r="B3" s="42" t="s">
        <v>330</v>
      </c>
      <c r="C3" s="42" t="s">
        <v>21</v>
      </c>
      <c r="D3" s="42" t="s">
        <v>332</v>
      </c>
      <c r="E3" s="42" t="s">
        <v>327</v>
      </c>
    </row>
    <row r="4" spans="1:118" ht="15.6" customHeight="1">
      <c r="A4" s="43"/>
      <c r="B4" s="44" t="s">
        <v>359</v>
      </c>
      <c r="C4" s="44" t="s">
        <v>359</v>
      </c>
      <c r="D4" s="44" t="s">
        <v>359</v>
      </c>
      <c r="E4" s="44">
        <v>2022</v>
      </c>
    </row>
    <row r="5" spans="1:118" ht="15.6" customHeight="1">
      <c r="A5" s="43"/>
      <c r="B5" s="44" t="s">
        <v>11</v>
      </c>
      <c r="C5" s="44" t="s">
        <v>11</v>
      </c>
      <c r="D5" s="44" t="s">
        <v>11</v>
      </c>
      <c r="E5" s="44" t="s">
        <v>11</v>
      </c>
    </row>
    <row r="6" spans="1:118" ht="15.6" customHeight="1">
      <c r="A6" s="43"/>
      <c r="B6" s="44" t="s">
        <v>12</v>
      </c>
      <c r="C6" s="44" t="s">
        <v>331</v>
      </c>
      <c r="D6" s="44" t="s">
        <v>12</v>
      </c>
      <c r="E6" s="44" t="s">
        <v>13</v>
      </c>
    </row>
    <row r="7" spans="1:118" ht="15.6" customHeight="1">
      <c r="A7" s="43"/>
      <c r="B7" s="45" t="s">
        <v>57</v>
      </c>
      <c r="C7" s="45" t="s">
        <v>359</v>
      </c>
      <c r="D7" s="45" t="s">
        <v>57</v>
      </c>
      <c r="E7" s="45" t="s">
        <v>57</v>
      </c>
    </row>
    <row r="8" spans="1:118" s="44" customFormat="1" ht="18.75" customHeight="1">
      <c r="A8" s="43"/>
      <c r="B8" s="46"/>
      <c r="C8" s="46"/>
      <c r="D8" s="46"/>
      <c r="E8" s="46"/>
    </row>
    <row r="9" spans="1:118" s="48" customFormat="1" ht="24.95" customHeight="1">
      <c r="A9" s="15" t="s">
        <v>231</v>
      </c>
      <c r="B9" s="417">
        <v>118.4</v>
      </c>
      <c r="C9" s="417">
        <v>97.25</v>
      </c>
      <c r="D9" s="417">
        <v>113.45</v>
      </c>
      <c r="E9" s="417">
        <v>115.83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</row>
    <row r="10" spans="1:118" s="49" customFormat="1" ht="24.95" customHeight="1">
      <c r="A10" s="293" t="s">
        <v>0</v>
      </c>
      <c r="B10" s="372">
        <v>43.88</v>
      </c>
      <c r="C10" s="372">
        <v>70.7</v>
      </c>
      <c r="D10" s="372">
        <v>24.4</v>
      </c>
      <c r="E10" s="372">
        <v>59.66</v>
      </c>
      <c r="G10" s="589"/>
    </row>
    <row r="11" spans="1:118" ht="24.95" customHeight="1">
      <c r="A11" s="291" t="s">
        <v>107</v>
      </c>
      <c r="B11" s="373">
        <v>43.88</v>
      </c>
      <c r="C11" s="373">
        <v>70.7</v>
      </c>
      <c r="D11" s="373">
        <v>24.4</v>
      </c>
      <c r="E11" s="373">
        <v>59.66</v>
      </c>
      <c r="F11" s="591"/>
    </row>
    <row r="12" spans="1:118" s="49" customFormat="1" ht="24.95" customHeight="1">
      <c r="A12" s="293" t="s">
        <v>244</v>
      </c>
      <c r="B12" s="372">
        <v>118.57</v>
      </c>
      <c r="C12" s="372">
        <v>97.25</v>
      </c>
      <c r="D12" s="372">
        <v>113.58</v>
      </c>
      <c r="E12" s="372">
        <v>115.99</v>
      </c>
      <c r="F12" s="591"/>
    </row>
    <row r="13" spans="1:118" ht="24.95" customHeight="1">
      <c r="A13" s="292" t="s">
        <v>108</v>
      </c>
      <c r="B13" s="373">
        <v>92.47</v>
      </c>
      <c r="C13" s="373">
        <v>98.17</v>
      </c>
      <c r="D13" s="373">
        <v>87.14</v>
      </c>
      <c r="E13" s="373">
        <v>95.66</v>
      </c>
      <c r="F13" s="591"/>
    </row>
    <row r="14" spans="1:118" ht="24.95" customHeight="1">
      <c r="A14" s="292" t="s">
        <v>109</v>
      </c>
      <c r="B14" s="373">
        <v>113.11</v>
      </c>
      <c r="C14" s="373">
        <v>102.48</v>
      </c>
      <c r="D14" s="373">
        <v>124.25</v>
      </c>
      <c r="E14" s="373">
        <v>108.94</v>
      </c>
      <c r="F14" s="591"/>
    </row>
    <row r="15" spans="1:118" ht="24.95" customHeight="1">
      <c r="A15" s="292" t="s">
        <v>110</v>
      </c>
      <c r="B15" s="373">
        <v>89.41</v>
      </c>
      <c r="C15" s="373">
        <v>107.7</v>
      </c>
      <c r="D15" s="373">
        <v>83.99</v>
      </c>
      <c r="E15" s="373">
        <v>102.08</v>
      </c>
      <c r="F15" s="591"/>
    </row>
    <row r="16" spans="1:118" ht="24.95" customHeight="1">
      <c r="A16" s="292" t="s">
        <v>111</v>
      </c>
      <c r="B16" s="373">
        <v>115.92</v>
      </c>
      <c r="C16" s="373">
        <v>103.85</v>
      </c>
      <c r="D16" s="373">
        <v>116.05</v>
      </c>
      <c r="E16" s="373">
        <v>112.23</v>
      </c>
      <c r="F16" s="591"/>
    </row>
    <row r="17" spans="1:6" ht="47.25">
      <c r="A17" s="292" t="s">
        <v>112</v>
      </c>
      <c r="B17" s="373">
        <v>75.03</v>
      </c>
      <c r="C17" s="373">
        <v>104.65</v>
      </c>
      <c r="D17" s="373">
        <v>84.81</v>
      </c>
      <c r="E17" s="373">
        <v>79.91</v>
      </c>
      <c r="F17" s="591"/>
    </row>
    <row r="18" spans="1:6" ht="27" customHeight="1">
      <c r="A18" s="292" t="s">
        <v>113</v>
      </c>
      <c r="B18" s="373">
        <v>132.97999999999999</v>
      </c>
      <c r="C18" s="373">
        <v>100.28</v>
      </c>
      <c r="D18" s="373">
        <v>133.47</v>
      </c>
      <c r="E18" s="373">
        <v>105.77</v>
      </c>
      <c r="F18" s="591"/>
    </row>
    <row r="19" spans="1:6" ht="24.95" customHeight="1">
      <c r="A19" s="292" t="s">
        <v>114</v>
      </c>
      <c r="B19" s="373">
        <v>74.8</v>
      </c>
      <c r="C19" s="373">
        <v>110.28</v>
      </c>
      <c r="D19" s="373">
        <v>82.43</v>
      </c>
      <c r="E19" s="373">
        <v>99.03</v>
      </c>
      <c r="F19" s="591"/>
    </row>
    <row r="20" spans="1:6" ht="24.95" customHeight="1">
      <c r="A20" s="292" t="s">
        <v>115</v>
      </c>
      <c r="B20" s="373">
        <v>108.59</v>
      </c>
      <c r="C20" s="373">
        <v>105.27</v>
      </c>
      <c r="D20" s="373">
        <v>94.79</v>
      </c>
      <c r="E20" s="373">
        <v>108.96</v>
      </c>
      <c r="F20" s="591"/>
    </row>
    <row r="21" spans="1:6" ht="24.95" customHeight="1">
      <c r="A21" s="292" t="s">
        <v>116</v>
      </c>
      <c r="B21" s="373">
        <v>105.39</v>
      </c>
      <c r="C21" s="373">
        <v>101.86</v>
      </c>
      <c r="D21" s="373">
        <v>159.13</v>
      </c>
      <c r="E21" s="373">
        <v>105.56</v>
      </c>
      <c r="F21" s="591"/>
    </row>
    <row r="22" spans="1:6" ht="24.95" customHeight="1">
      <c r="A22" s="292" t="s">
        <v>117</v>
      </c>
      <c r="B22" s="373">
        <v>99.82</v>
      </c>
      <c r="C22" s="373">
        <v>86.68</v>
      </c>
      <c r="D22" s="373">
        <v>81.34</v>
      </c>
      <c r="E22" s="373">
        <v>104.09</v>
      </c>
      <c r="F22" s="591"/>
    </row>
    <row r="23" spans="1:6" ht="24.95" customHeight="1">
      <c r="A23" s="292" t="s">
        <v>118</v>
      </c>
      <c r="B23" s="373">
        <v>116.89</v>
      </c>
      <c r="C23" s="373">
        <v>83.41</v>
      </c>
      <c r="D23" s="373">
        <v>78.08</v>
      </c>
      <c r="E23" s="373">
        <v>104.11</v>
      </c>
      <c r="F23" s="591"/>
    </row>
    <row r="24" spans="1:6" ht="24.95" customHeight="1">
      <c r="A24" s="292" t="s">
        <v>119</v>
      </c>
      <c r="B24" s="373">
        <v>79.02</v>
      </c>
      <c r="C24" s="373">
        <v>98.06</v>
      </c>
      <c r="D24" s="373">
        <v>76.75</v>
      </c>
      <c r="E24" s="373">
        <v>94.25</v>
      </c>
      <c r="F24" s="591"/>
    </row>
    <row r="25" spans="1:6" ht="31.5">
      <c r="A25" s="292" t="s">
        <v>120</v>
      </c>
      <c r="B25" s="373">
        <v>113.59</v>
      </c>
      <c r="C25" s="373">
        <v>91.23</v>
      </c>
      <c r="D25" s="373">
        <v>134.26</v>
      </c>
      <c r="E25" s="373">
        <v>110.05</v>
      </c>
      <c r="F25" s="591"/>
    </row>
    <row r="26" spans="1:6" ht="35.1" customHeight="1">
      <c r="A26" s="292" t="s">
        <v>121</v>
      </c>
      <c r="B26" s="373">
        <v>126.31</v>
      </c>
      <c r="C26" s="373">
        <v>99.89</v>
      </c>
      <c r="D26" s="373">
        <v>125.36</v>
      </c>
      <c r="E26" s="373">
        <v>121.9</v>
      </c>
      <c r="F26" s="591"/>
    </row>
    <row r="27" spans="1:6" ht="24.75" customHeight="1">
      <c r="A27" s="292" t="s">
        <v>122</v>
      </c>
      <c r="B27" s="373">
        <v>104.38</v>
      </c>
      <c r="C27" s="373">
        <v>108.75</v>
      </c>
      <c r="D27" s="373">
        <v>106</v>
      </c>
      <c r="E27" s="373">
        <v>107.2</v>
      </c>
      <c r="F27" s="591"/>
    </row>
    <row r="28" spans="1:6" ht="25.5" customHeight="1">
      <c r="A28" s="292" t="s">
        <v>123</v>
      </c>
      <c r="B28" s="373">
        <v>92.28</v>
      </c>
      <c r="C28" s="373">
        <v>54.87</v>
      </c>
      <c r="D28" s="373">
        <v>114.29</v>
      </c>
      <c r="E28" s="373">
        <v>109.29</v>
      </c>
      <c r="F28" s="591"/>
    </row>
    <row r="29" spans="1:6" ht="24" customHeight="1">
      <c r="A29" s="292" t="s">
        <v>124</v>
      </c>
      <c r="B29" s="373">
        <v>81.84</v>
      </c>
      <c r="C29" s="373">
        <v>81.14</v>
      </c>
      <c r="D29" s="373">
        <v>73.45</v>
      </c>
      <c r="E29" s="373">
        <v>101.16</v>
      </c>
      <c r="F29" s="591"/>
    </row>
    <row r="30" spans="1:6" ht="24.95" customHeight="1">
      <c r="A30" s="292" t="s">
        <v>125</v>
      </c>
      <c r="B30" s="373">
        <v>131.07</v>
      </c>
      <c r="C30" s="373">
        <v>96.32</v>
      </c>
      <c r="D30" s="373">
        <v>116.68</v>
      </c>
      <c r="E30" s="373">
        <v>116.52</v>
      </c>
      <c r="F30" s="591"/>
    </row>
    <row r="31" spans="1:6" ht="24.95" customHeight="1">
      <c r="A31" s="292" t="s">
        <v>126</v>
      </c>
      <c r="B31" s="373">
        <v>134.66</v>
      </c>
      <c r="C31" s="373">
        <v>102.89</v>
      </c>
      <c r="D31" s="373">
        <v>123.9</v>
      </c>
      <c r="E31" s="373">
        <v>121.07</v>
      </c>
      <c r="F31" s="591"/>
    </row>
    <row r="32" spans="1:6" ht="24.95" customHeight="1">
      <c r="A32" s="292" t="s">
        <v>127</v>
      </c>
      <c r="B32" s="373">
        <v>106.7</v>
      </c>
      <c r="C32" s="373">
        <v>101.55</v>
      </c>
      <c r="D32" s="373">
        <v>108.96</v>
      </c>
      <c r="E32" s="373">
        <v>99.1</v>
      </c>
      <c r="F32" s="591"/>
    </row>
    <row r="33" spans="1:6" s="49" customFormat="1" ht="31.5">
      <c r="A33" s="293" t="s">
        <v>128</v>
      </c>
      <c r="B33" s="372">
        <v>108.36</v>
      </c>
      <c r="C33" s="372">
        <v>96.29</v>
      </c>
      <c r="D33" s="372">
        <v>107.47</v>
      </c>
      <c r="E33" s="372">
        <v>107.64</v>
      </c>
      <c r="F33" s="591"/>
    </row>
    <row r="34" spans="1:6" ht="35.1" customHeight="1">
      <c r="A34" s="292" t="s">
        <v>128</v>
      </c>
      <c r="B34" s="373">
        <v>108.36</v>
      </c>
      <c r="C34" s="373">
        <v>96.29</v>
      </c>
      <c r="D34" s="373">
        <v>107.47</v>
      </c>
      <c r="E34" s="373">
        <v>107.64</v>
      </c>
      <c r="F34" s="591"/>
    </row>
    <row r="35" spans="1:6" ht="35.1" customHeight="1">
      <c r="A35" s="229" t="s">
        <v>129</v>
      </c>
      <c r="B35" s="372">
        <v>106.17</v>
      </c>
      <c r="C35" s="372">
        <v>100.65</v>
      </c>
      <c r="D35" s="372">
        <v>105.53</v>
      </c>
      <c r="E35" s="372">
        <v>107.19</v>
      </c>
      <c r="F35" s="591"/>
    </row>
    <row r="36" spans="1:6" ht="24" customHeight="1">
      <c r="A36" s="374" t="s">
        <v>130</v>
      </c>
      <c r="B36" s="373">
        <v>110.35</v>
      </c>
      <c r="C36" s="373">
        <v>99.53</v>
      </c>
      <c r="D36" s="373">
        <v>110.12</v>
      </c>
      <c r="E36" s="373">
        <v>108.88</v>
      </c>
      <c r="F36" s="591"/>
    </row>
    <row r="37" spans="1:6" ht="31.5">
      <c r="A37" s="292" t="s">
        <v>131</v>
      </c>
      <c r="B37" s="373">
        <v>100.41</v>
      </c>
      <c r="C37" s="373">
        <v>102.34</v>
      </c>
      <c r="D37" s="373">
        <v>99.42</v>
      </c>
      <c r="E37" s="373">
        <v>104.71</v>
      </c>
      <c r="F37" s="591"/>
    </row>
    <row r="38" spans="1:6" ht="24.95" customHeight="1">
      <c r="A38" s="172"/>
      <c r="B38" s="183"/>
      <c r="C38" s="183"/>
      <c r="D38" s="183"/>
      <c r="E38" s="183"/>
    </row>
    <row r="39" spans="1:6" ht="35.1" customHeight="1">
      <c r="A39" s="172"/>
      <c r="B39" s="183"/>
      <c r="C39" s="183"/>
      <c r="D39" s="183"/>
      <c r="E39" s="183"/>
    </row>
    <row r="40" spans="1:6" ht="35.1" customHeight="1">
      <c r="A40" s="172"/>
      <c r="B40" s="183"/>
      <c r="C40" s="183"/>
      <c r="D40" s="183"/>
      <c r="E40" s="183"/>
    </row>
  </sheetData>
  <mergeCells count="1">
    <mergeCell ref="A1:E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P44"/>
  <sheetViews>
    <sheetView workbookViewId="0">
      <selection activeCell="I18" sqref="I18"/>
    </sheetView>
  </sheetViews>
  <sheetFormatPr defaultColWidth="12.875" defaultRowHeight="16.5" customHeight="1"/>
  <cols>
    <col min="1" max="1" width="34.125" style="37" customWidth="1"/>
    <col min="2" max="5" width="13.75" style="37" customWidth="1"/>
    <col min="6" max="16384" width="12.875" style="37"/>
  </cols>
  <sheetData>
    <row r="1" spans="1:120" ht="25.5" customHeight="1">
      <c r="A1" s="622" t="s">
        <v>371</v>
      </c>
      <c r="B1" s="622"/>
      <c r="C1" s="622"/>
      <c r="D1" s="622"/>
      <c r="E1" s="622"/>
    </row>
    <row r="2" spans="1:120" ht="15" customHeight="1">
      <c r="A2" s="50"/>
      <c r="B2" s="50"/>
      <c r="C2" s="50"/>
      <c r="D2" s="50"/>
      <c r="E2" s="50"/>
    </row>
    <row r="3" spans="1:120" ht="15" customHeight="1">
      <c r="A3" s="38"/>
      <c r="E3" s="40" t="s">
        <v>19</v>
      </c>
    </row>
    <row r="4" spans="1:120" ht="15" customHeight="1">
      <c r="A4" s="41"/>
      <c r="B4" s="42" t="s">
        <v>54</v>
      </c>
      <c r="C4" s="42" t="s">
        <v>296</v>
      </c>
      <c r="D4" s="42" t="s">
        <v>333</v>
      </c>
      <c r="E4" s="42" t="s">
        <v>334</v>
      </c>
    </row>
    <row r="5" spans="1:120" ht="15" customHeight="1">
      <c r="A5" s="43"/>
      <c r="B5" s="44" t="s">
        <v>359</v>
      </c>
      <c r="C5" s="44" t="s">
        <v>359</v>
      </c>
      <c r="D5" s="44" t="s">
        <v>359</v>
      </c>
      <c r="E5" s="44" t="s">
        <v>359</v>
      </c>
    </row>
    <row r="6" spans="1:120" ht="15" customHeight="1">
      <c r="A6" s="43"/>
      <c r="B6" s="44" t="s">
        <v>7</v>
      </c>
      <c r="C6" s="44" t="s">
        <v>7</v>
      </c>
      <c r="D6" s="44" t="s">
        <v>7</v>
      </c>
      <c r="E6" s="44" t="s">
        <v>7</v>
      </c>
    </row>
    <row r="7" spans="1:120" ht="15" customHeight="1">
      <c r="A7" s="43"/>
      <c r="B7" s="45" t="s">
        <v>57</v>
      </c>
      <c r="C7" s="45" t="s">
        <v>57</v>
      </c>
      <c r="D7" s="45" t="s">
        <v>57</v>
      </c>
      <c r="E7" s="45" t="s">
        <v>57</v>
      </c>
    </row>
    <row r="8" spans="1:120" s="44" customFormat="1" ht="16.5" customHeight="1">
      <c r="A8" s="43"/>
      <c r="B8" s="46"/>
      <c r="C8" s="46"/>
      <c r="D8" s="46"/>
      <c r="E8" s="46"/>
    </row>
    <row r="9" spans="1:120" s="48" customFormat="1" ht="24.95" customHeight="1">
      <c r="A9" s="15" t="s">
        <v>231</v>
      </c>
      <c r="B9" s="375">
        <v>114.46</v>
      </c>
      <c r="C9" s="375">
        <v>117.3</v>
      </c>
      <c r="D9" s="375">
        <v>114.03</v>
      </c>
      <c r="E9" s="375">
        <v>117.24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</row>
    <row r="10" spans="1:120" s="49" customFormat="1" ht="24.95" customHeight="1">
      <c r="A10" s="293" t="s">
        <v>0</v>
      </c>
      <c r="B10" s="375">
        <v>78.37</v>
      </c>
      <c r="C10" s="375">
        <v>66.95</v>
      </c>
      <c r="D10" s="375">
        <v>56.04</v>
      </c>
      <c r="E10" s="375">
        <v>36.82</v>
      </c>
    </row>
    <row r="11" spans="1:120" ht="26.25" customHeight="1">
      <c r="A11" s="291" t="s">
        <v>107</v>
      </c>
      <c r="B11" s="376">
        <v>78.37</v>
      </c>
      <c r="C11" s="376">
        <v>66.95</v>
      </c>
      <c r="D11" s="376">
        <v>56.04</v>
      </c>
      <c r="E11" s="376">
        <v>36.82</v>
      </c>
    </row>
    <row r="12" spans="1:120" s="49" customFormat="1" ht="27" customHeight="1">
      <c r="A12" s="293" t="s">
        <v>244</v>
      </c>
      <c r="B12" s="375">
        <v>114.56</v>
      </c>
      <c r="C12" s="375">
        <v>117.51</v>
      </c>
      <c r="D12" s="375">
        <v>114.21</v>
      </c>
      <c r="E12" s="375">
        <v>117.39</v>
      </c>
    </row>
    <row r="13" spans="1:120" ht="27" customHeight="1">
      <c r="A13" s="292" t="s">
        <v>108</v>
      </c>
      <c r="B13" s="376">
        <v>107.21</v>
      </c>
      <c r="C13" s="376">
        <v>96.83</v>
      </c>
      <c r="D13" s="376">
        <v>91.28</v>
      </c>
      <c r="E13" s="376">
        <v>87.55</v>
      </c>
    </row>
    <row r="14" spans="1:120" ht="27" customHeight="1">
      <c r="A14" s="292" t="s">
        <v>109</v>
      </c>
      <c r="B14" s="376">
        <v>106.06</v>
      </c>
      <c r="C14" s="376">
        <v>112.65</v>
      </c>
      <c r="D14" s="376">
        <v>102.38</v>
      </c>
      <c r="E14" s="376">
        <v>115.01</v>
      </c>
    </row>
    <row r="15" spans="1:120" ht="27" customHeight="1">
      <c r="A15" s="292" t="s">
        <v>110</v>
      </c>
      <c r="B15" s="376">
        <v>117.79</v>
      </c>
      <c r="C15" s="376">
        <v>110</v>
      </c>
      <c r="D15" s="376">
        <v>102.55</v>
      </c>
      <c r="E15" s="375">
        <v>84.9</v>
      </c>
    </row>
    <row r="16" spans="1:120" ht="27" customHeight="1">
      <c r="A16" s="292" t="s">
        <v>111</v>
      </c>
      <c r="B16" s="376">
        <v>102.07</v>
      </c>
      <c r="C16" s="376">
        <v>112.28</v>
      </c>
      <c r="D16" s="376">
        <v>116</v>
      </c>
      <c r="E16" s="376">
        <v>118.5</v>
      </c>
    </row>
    <row r="17" spans="1:5" ht="47.25">
      <c r="A17" s="292" t="s">
        <v>112</v>
      </c>
      <c r="B17" s="376">
        <v>93.73</v>
      </c>
      <c r="C17" s="376">
        <v>80.510000000000005</v>
      </c>
      <c r="D17" s="376">
        <v>70.83</v>
      </c>
      <c r="E17" s="376">
        <v>76.81</v>
      </c>
    </row>
    <row r="18" spans="1:5" ht="27" customHeight="1">
      <c r="A18" s="292" t="s">
        <v>113</v>
      </c>
      <c r="B18" s="376">
        <v>81.52</v>
      </c>
      <c r="C18" s="376">
        <v>104.02</v>
      </c>
      <c r="D18" s="376">
        <v>115.5</v>
      </c>
      <c r="E18" s="376">
        <v>126.3</v>
      </c>
    </row>
    <row r="19" spans="1:5" ht="24.75" customHeight="1">
      <c r="A19" s="292" t="s">
        <v>114</v>
      </c>
      <c r="B19" s="376">
        <v>105.27</v>
      </c>
      <c r="C19" s="376">
        <v>112.71</v>
      </c>
      <c r="D19" s="376">
        <v>106.47</v>
      </c>
      <c r="E19" s="376">
        <v>80.849999999999994</v>
      </c>
    </row>
    <row r="20" spans="1:5" ht="24.75" customHeight="1">
      <c r="A20" s="292" t="s">
        <v>115</v>
      </c>
      <c r="B20" s="376">
        <v>102.25</v>
      </c>
      <c r="C20" s="376">
        <v>101.78</v>
      </c>
      <c r="D20" s="376">
        <v>129.38</v>
      </c>
      <c r="E20" s="376">
        <v>106.74</v>
      </c>
    </row>
    <row r="21" spans="1:5" ht="24.75" customHeight="1">
      <c r="A21" s="292" t="s">
        <v>116</v>
      </c>
      <c r="B21" s="376">
        <v>97.29</v>
      </c>
      <c r="C21" s="376">
        <v>104.84</v>
      </c>
      <c r="D21" s="376">
        <v>100.88</v>
      </c>
      <c r="E21" s="376">
        <v>119.98</v>
      </c>
    </row>
    <row r="22" spans="1:5" ht="24.75" customHeight="1">
      <c r="A22" s="292" t="s">
        <v>117</v>
      </c>
      <c r="B22" s="376">
        <v>119.97</v>
      </c>
      <c r="C22" s="376">
        <v>107.9</v>
      </c>
      <c r="D22" s="376">
        <v>100.96</v>
      </c>
      <c r="E22" s="376">
        <v>94.48</v>
      </c>
    </row>
    <row r="23" spans="1:5" ht="31.5">
      <c r="A23" s="292" t="s">
        <v>118</v>
      </c>
      <c r="B23" s="376">
        <v>83.92</v>
      </c>
      <c r="C23" s="376">
        <v>111.94</v>
      </c>
      <c r="D23" s="376">
        <v>117.5</v>
      </c>
      <c r="E23" s="376">
        <v>102.97</v>
      </c>
    </row>
    <row r="24" spans="1:5" ht="23.25" customHeight="1">
      <c r="A24" s="292" t="s">
        <v>119</v>
      </c>
      <c r="B24" s="376">
        <v>101.22</v>
      </c>
      <c r="C24" s="376">
        <v>102.61</v>
      </c>
      <c r="D24" s="376">
        <v>93.85</v>
      </c>
      <c r="E24" s="376">
        <v>79.349999999999994</v>
      </c>
    </row>
    <row r="25" spans="1:5" ht="31.5">
      <c r="A25" s="292" t="s">
        <v>120</v>
      </c>
      <c r="B25" s="376">
        <v>100.36</v>
      </c>
      <c r="C25" s="376">
        <v>117.77</v>
      </c>
      <c r="D25" s="376">
        <v>107.51</v>
      </c>
      <c r="E25" s="376">
        <v>115.15</v>
      </c>
    </row>
    <row r="26" spans="1:5" ht="31.5">
      <c r="A26" s="292" t="s">
        <v>121</v>
      </c>
      <c r="B26" s="376">
        <v>121.85</v>
      </c>
      <c r="C26" s="376">
        <v>131.47</v>
      </c>
      <c r="D26" s="376">
        <v>111.09</v>
      </c>
      <c r="E26" s="376">
        <v>125.59</v>
      </c>
    </row>
    <row r="27" spans="1:5" ht="22.5" customHeight="1">
      <c r="A27" s="292" t="s">
        <v>122</v>
      </c>
      <c r="B27" s="376">
        <v>108.85</v>
      </c>
      <c r="C27" s="376">
        <v>116.76</v>
      </c>
      <c r="D27" s="376">
        <v>109.67</v>
      </c>
      <c r="E27" s="376">
        <v>95.99</v>
      </c>
    </row>
    <row r="28" spans="1:5" ht="34.5" customHeight="1">
      <c r="A28" s="292" t="s">
        <v>123</v>
      </c>
      <c r="B28" s="376">
        <v>131.51</v>
      </c>
      <c r="C28" s="376">
        <v>113.43</v>
      </c>
      <c r="D28" s="376">
        <v>117.54</v>
      </c>
      <c r="E28" s="376">
        <v>91.35</v>
      </c>
    </row>
    <row r="29" spans="1:5" ht="22.5" customHeight="1">
      <c r="A29" s="292" t="s">
        <v>124</v>
      </c>
      <c r="B29" s="376">
        <v>106.88</v>
      </c>
      <c r="C29" s="376">
        <v>99.97</v>
      </c>
      <c r="D29" s="376">
        <v>117.32</v>
      </c>
      <c r="E29" s="376">
        <v>88.36</v>
      </c>
    </row>
    <row r="30" spans="1:5" ht="21.75" customHeight="1">
      <c r="A30" s="292" t="s">
        <v>125</v>
      </c>
      <c r="B30" s="376">
        <v>111.93</v>
      </c>
      <c r="C30" s="376">
        <v>98.67</v>
      </c>
      <c r="D30" s="376">
        <v>143.53</v>
      </c>
      <c r="E30" s="376">
        <v>121.46</v>
      </c>
    </row>
    <row r="31" spans="1:5" ht="25.5" customHeight="1">
      <c r="A31" s="292" t="s">
        <v>126</v>
      </c>
      <c r="B31" s="376">
        <v>105.2</v>
      </c>
      <c r="C31" s="376">
        <v>118.7</v>
      </c>
      <c r="D31" s="376">
        <v>127.22</v>
      </c>
      <c r="E31" s="376">
        <v>132.47999999999999</v>
      </c>
    </row>
    <row r="32" spans="1:5" ht="25.5" customHeight="1">
      <c r="A32" s="292" t="s">
        <v>127</v>
      </c>
      <c r="B32" s="376">
        <v>86.18</v>
      </c>
      <c r="C32" s="376">
        <v>101.21</v>
      </c>
      <c r="D32" s="376">
        <v>104.75</v>
      </c>
      <c r="E32" s="376">
        <v>105</v>
      </c>
    </row>
    <row r="33" spans="1:5" s="49" customFormat="1" ht="47.25">
      <c r="A33" s="293" t="s">
        <v>128</v>
      </c>
      <c r="B33" s="375">
        <v>108.62</v>
      </c>
      <c r="C33" s="375">
        <v>107.01</v>
      </c>
      <c r="D33" s="375">
        <v>105.13</v>
      </c>
      <c r="E33" s="375">
        <v>110.36</v>
      </c>
    </row>
    <row r="34" spans="1:5" ht="31.5">
      <c r="A34" s="292" t="s">
        <v>128</v>
      </c>
      <c r="B34" s="376">
        <v>108.62</v>
      </c>
      <c r="C34" s="376">
        <v>107.01</v>
      </c>
      <c r="D34" s="376">
        <v>105.13</v>
      </c>
      <c r="E34" s="376">
        <v>110.36</v>
      </c>
    </row>
    <row r="35" spans="1:5" s="49" customFormat="1" ht="31.5">
      <c r="A35" s="229" t="s">
        <v>129</v>
      </c>
      <c r="B35" s="375">
        <v>110.73</v>
      </c>
      <c r="C35" s="375">
        <v>106.5</v>
      </c>
      <c r="D35" s="375">
        <v>106</v>
      </c>
      <c r="E35" s="375">
        <v>105.98</v>
      </c>
    </row>
    <row r="36" spans="1:5" ht="27.75" customHeight="1">
      <c r="A36" s="291" t="s">
        <v>130</v>
      </c>
      <c r="B36" s="376">
        <v>107.27</v>
      </c>
      <c r="C36" s="376">
        <v>108.45</v>
      </c>
      <c r="D36" s="376">
        <v>109.36</v>
      </c>
      <c r="E36" s="376">
        <v>110.2</v>
      </c>
    </row>
    <row r="37" spans="1:5" ht="30.75" customHeight="1">
      <c r="A37" s="292" t="s">
        <v>131</v>
      </c>
      <c r="B37" s="376">
        <v>115.69</v>
      </c>
      <c r="C37" s="376">
        <v>103.42</v>
      </c>
      <c r="D37" s="376">
        <v>100.86</v>
      </c>
      <c r="E37" s="376">
        <v>100.19</v>
      </c>
    </row>
    <row r="38" spans="1:5" ht="24.95" customHeight="1">
      <c r="A38" s="172"/>
      <c r="B38" s="224"/>
      <c r="C38" s="224"/>
      <c r="D38" s="224"/>
      <c r="E38" s="224"/>
    </row>
    <row r="39" spans="1:5" ht="35.1" customHeight="1">
      <c r="A39" s="229"/>
      <c r="B39" s="223"/>
      <c r="C39" s="223"/>
      <c r="D39" s="223"/>
      <c r="E39" s="223"/>
    </row>
    <row r="40" spans="1:5" ht="35.1" customHeight="1">
      <c r="A40" s="229"/>
      <c r="B40" s="223"/>
      <c r="C40" s="223"/>
      <c r="D40" s="223"/>
      <c r="E40" s="223"/>
    </row>
    <row r="41" spans="1:5" ht="24.95" customHeight="1">
      <c r="A41" s="172"/>
      <c r="B41" s="224"/>
      <c r="C41" s="224"/>
      <c r="D41" s="224"/>
      <c r="E41" s="224"/>
    </row>
    <row r="42" spans="1:5" ht="24.95" customHeight="1">
      <c r="A42" s="172"/>
      <c r="B42" s="224"/>
      <c r="C42" s="224"/>
      <c r="D42" s="224"/>
      <c r="E42" s="224"/>
    </row>
    <row r="43" spans="1:5" ht="35.1" customHeight="1">
      <c r="A43" s="172"/>
      <c r="B43" s="224"/>
      <c r="C43" s="224"/>
      <c r="D43" s="224"/>
      <c r="E43" s="224"/>
    </row>
    <row r="44" spans="1:5" ht="24.95" customHeight="1">
      <c r="A44" s="172"/>
      <c r="B44" s="224"/>
      <c r="C44" s="224"/>
      <c r="D44" s="224"/>
      <c r="E44" s="224"/>
    </row>
  </sheetData>
  <mergeCells count="1">
    <mergeCell ref="A1:E1"/>
  </mergeCells>
  <pageMargins left="0.55118110236220474" right="0.51181102362204722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64"/>
  <sheetViews>
    <sheetView topLeftCell="A4" workbookViewId="0">
      <selection activeCell="E14" sqref="E14"/>
    </sheetView>
  </sheetViews>
  <sheetFormatPr defaultRowHeight="18" customHeight="1"/>
  <cols>
    <col min="1" max="1" width="22.625" style="51" customWidth="1"/>
    <col min="2" max="2" width="9.125" style="51" customWidth="1"/>
    <col min="3" max="3" width="9.875" style="51" customWidth="1"/>
    <col min="4" max="4" width="8.5" style="51" customWidth="1"/>
    <col min="5" max="5" width="9.5" style="51" customWidth="1"/>
    <col min="6" max="7" width="12.625" style="51" customWidth="1"/>
    <col min="8" max="246" width="9" style="51"/>
    <col min="247" max="247" width="29.625" style="51" customWidth="1"/>
    <col min="248" max="248" width="9" style="51" bestFit="1" customWidth="1"/>
    <col min="249" max="249" width="6.875" style="51" bestFit="1" customWidth="1"/>
    <col min="250" max="250" width="6.125" style="51" bestFit="1" customWidth="1"/>
    <col min="251" max="251" width="6.625" style="51" bestFit="1" customWidth="1"/>
    <col min="252" max="253" width="9.375" style="51" customWidth="1"/>
    <col min="254" max="502" width="9" style="51"/>
    <col min="503" max="503" width="29.625" style="51" customWidth="1"/>
    <col min="504" max="504" width="9" style="51" bestFit="1" customWidth="1"/>
    <col min="505" max="505" width="6.875" style="51" bestFit="1" customWidth="1"/>
    <col min="506" max="506" width="6.125" style="51" bestFit="1" customWidth="1"/>
    <col min="507" max="507" width="6.625" style="51" bestFit="1" customWidth="1"/>
    <col min="508" max="509" width="9.375" style="51" customWidth="1"/>
    <col min="510" max="758" width="9" style="51"/>
    <col min="759" max="759" width="29.625" style="51" customWidth="1"/>
    <col min="760" max="760" width="9" style="51" bestFit="1" customWidth="1"/>
    <col min="761" max="761" width="6.875" style="51" bestFit="1" customWidth="1"/>
    <col min="762" max="762" width="6.125" style="51" bestFit="1" customWidth="1"/>
    <col min="763" max="763" width="6.625" style="51" bestFit="1" customWidth="1"/>
    <col min="764" max="765" width="9.375" style="51" customWidth="1"/>
    <col min="766" max="1014" width="9" style="51"/>
    <col min="1015" max="1015" width="29.625" style="51" customWidth="1"/>
    <col min="1016" max="1016" width="9" style="51" bestFit="1" customWidth="1"/>
    <col min="1017" max="1017" width="6.875" style="51" bestFit="1" customWidth="1"/>
    <col min="1018" max="1018" width="6.125" style="51" bestFit="1" customWidth="1"/>
    <col min="1019" max="1019" width="6.625" style="51" bestFit="1" customWidth="1"/>
    <col min="1020" max="1021" width="9.375" style="51" customWidth="1"/>
    <col min="1022" max="1270" width="9" style="51"/>
    <col min="1271" max="1271" width="29.625" style="51" customWidth="1"/>
    <col min="1272" max="1272" width="9" style="51" bestFit="1" customWidth="1"/>
    <col min="1273" max="1273" width="6.875" style="51" bestFit="1" customWidth="1"/>
    <col min="1274" max="1274" width="6.125" style="51" bestFit="1" customWidth="1"/>
    <col min="1275" max="1275" width="6.625" style="51" bestFit="1" customWidth="1"/>
    <col min="1276" max="1277" width="9.375" style="51" customWidth="1"/>
    <col min="1278" max="1526" width="9" style="51"/>
    <col min="1527" max="1527" width="29.625" style="51" customWidth="1"/>
    <col min="1528" max="1528" width="9" style="51" bestFit="1" customWidth="1"/>
    <col min="1529" max="1529" width="6.875" style="51" bestFit="1" customWidth="1"/>
    <col min="1530" max="1530" width="6.125" style="51" bestFit="1" customWidth="1"/>
    <col min="1531" max="1531" width="6.625" style="51" bestFit="1" customWidth="1"/>
    <col min="1532" max="1533" width="9.375" style="51" customWidth="1"/>
    <col min="1534" max="1782" width="9" style="51"/>
    <col min="1783" max="1783" width="29.625" style="51" customWidth="1"/>
    <col min="1784" max="1784" width="9" style="51" bestFit="1" customWidth="1"/>
    <col min="1785" max="1785" width="6.875" style="51" bestFit="1" customWidth="1"/>
    <col min="1786" max="1786" width="6.125" style="51" bestFit="1" customWidth="1"/>
    <col min="1787" max="1787" width="6.625" style="51" bestFit="1" customWidth="1"/>
    <col min="1788" max="1789" width="9.375" style="51" customWidth="1"/>
    <col min="1790" max="2038" width="9" style="51"/>
    <col min="2039" max="2039" width="29.625" style="51" customWidth="1"/>
    <col min="2040" max="2040" width="9" style="51" bestFit="1" customWidth="1"/>
    <col min="2041" max="2041" width="6.875" style="51" bestFit="1" customWidth="1"/>
    <col min="2042" max="2042" width="6.125" style="51" bestFit="1" customWidth="1"/>
    <col min="2043" max="2043" width="6.625" style="51" bestFit="1" customWidth="1"/>
    <col min="2044" max="2045" width="9.375" style="51" customWidth="1"/>
    <col min="2046" max="2294" width="9" style="51"/>
    <col min="2295" max="2295" width="29.625" style="51" customWidth="1"/>
    <col min="2296" max="2296" width="9" style="51" bestFit="1" customWidth="1"/>
    <col min="2297" max="2297" width="6.875" style="51" bestFit="1" customWidth="1"/>
    <col min="2298" max="2298" width="6.125" style="51" bestFit="1" customWidth="1"/>
    <col min="2299" max="2299" width="6.625" style="51" bestFit="1" customWidth="1"/>
    <col min="2300" max="2301" width="9.375" style="51" customWidth="1"/>
    <col min="2302" max="2550" width="9" style="51"/>
    <col min="2551" max="2551" width="29.625" style="51" customWidth="1"/>
    <col min="2552" max="2552" width="9" style="51" bestFit="1" customWidth="1"/>
    <col min="2553" max="2553" width="6.875" style="51" bestFit="1" customWidth="1"/>
    <col min="2554" max="2554" width="6.125" style="51" bestFit="1" customWidth="1"/>
    <col min="2555" max="2555" width="6.625" style="51" bestFit="1" customWidth="1"/>
    <col min="2556" max="2557" width="9.375" style="51" customWidth="1"/>
    <col min="2558" max="2806" width="9" style="51"/>
    <col min="2807" max="2807" width="29.625" style="51" customWidth="1"/>
    <col min="2808" max="2808" width="9" style="51" bestFit="1" customWidth="1"/>
    <col min="2809" max="2809" width="6.875" style="51" bestFit="1" customWidth="1"/>
    <col min="2810" max="2810" width="6.125" style="51" bestFit="1" customWidth="1"/>
    <col min="2811" max="2811" width="6.625" style="51" bestFit="1" customWidth="1"/>
    <col min="2812" max="2813" width="9.375" style="51" customWidth="1"/>
    <col min="2814" max="3062" width="9" style="51"/>
    <col min="3063" max="3063" width="29.625" style="51" customWidth="1"/>
    <col min="3064" max="3064" width="9" style="51" bestFit="1" customWidth="1"/>
    <col min="3065" max="3065" width="6.875" style="51" bestFit="1" customWidth="1"/>
    <col min="3066" max="3066" width="6.125" style="51" bestFit="1" customWidth="1"/>
    <col min="3067" max="3067" width="6.625" style="51" bestFit="1" customWidth="1"/>
    <col min="3068" max="3069" width="9.375" style="51" customWidth="1"/>
    <col min="3070" max="3318" width="9" style="51"/>
    <col min="3319" max="3319" width="29.625" style="51" customWidth="1"/>
    <col min="3320" max="3320" width="9" style="51" bestFit="1" customWidth="1"/>
    <col min="3321" max="3321" width="6.875" style="51" bestFit="1" customWidth="1"/>
    <col min="3322" max="3322" width="6.125" style="51" bestFit="1" customWidth="1"/>
    <col min="3323" max="3323" width="6.625" style="51" bestFit="1" customWidth="1"/>
    <col min="3324" max="3325" width="9.375" style="51" customWidth="1"/>
    <col min="3326" max="3574" width="9" style="51"/>
    <col min="3575" max="3575" width="29.625" style="51" customWidth="1"/>
    <col min="3576" max="3576" width="9" style="51" bestFit="1" customWidth="1"/>
    <col min="3577" max="3577" width="6.875" style="51" bestFit="1" customWidth="1"/>
    <col min="3578" max="3578" width="6.125" style="51" bestFit="1" customWidth="1"/>
    <col min="3579" max="3579" width="6.625" style="51" bestFit="1" customWidth="1"/>
    <col min="3580" max="3581" width="9.375" style="51" customWidth="1"/>
    <col min="3582" max="3830" width="9" style="51"/>
    <col min="3831" max="3831" width="29.625" style="51" customWidth="1"/>
    <col min="3832" max="3832" width="9" style="51" bestFit="1" customWidth="1"/>
    <col min="3833" max="3833" width="6.875" style="51" bestFit="1" customWidth="1"/>
    <col min="3834" max="3834" width="6.125" style="51" bestFit="1" customWidth="1"/>
    <col min="3835" max="3835" width="6.625" style="51" bestFit="1" customWidth="1"/>
    <col min="3836" max="3837" width="9.375" style="51" customWidth="1"/>
    <col min="3838" max="4086" width="9" style="51"/>
    <col min="4087" max="4087" width="29.625" style="51" customWidth="1"/>
    <col min="4088" max="4088" width="9" style="51" bestFit="1" customWidth="1"/>
    <col min="4089" max="4089" width="6.875" style="51" bestFit="1" customWidth="1"/>
    <col min="4090" max="4090" width="6.125" style="51" bestFit="1" customWidth="1"/>
    <col min="4091" max="4091" width="6.625" style="51" bestFit="1" customWidth="1"/>
    <col min="4092" max="4093" width="9.375" style="51" customWidth="1"/>
    <col min="4094" max="4342" width="9" style="51"/>
    <col min="4343" max="4343" width="29.625" style="51" customWidth="1"/>
    <col min="4344" max="4344" width="9" style="51" bestFit="1" customWidth="1"/>
    <col min="4345" max="4345" width="6.875" style="51" bestFit="1" customWidth="1"/>
    <col min="4346" max="4346" width="6.125" style="51" bestFit="1" customWidth="1"/>
    <col min="4347" max="4347" width="6.625" style="51" bestFit="1" customWidth="1"/>
    <col min="4348" max="4349" width="9.375" style="51" customWidth="1"/>
    <col min="4350" max="4598" width="9" style="51"/>
    <col min="4599" max="4599" width="29.625" style="51" customWidth="1"/>
    <col min="4600" max="4600" width="9" style="51" bestFit="1" customWidth="1"/>
    <col min="4601" max="4601" width="6.875" style="51" bestFit="1" customWidth="1"/>
    <col min="4602" max="4602" width="6.125" style="51" bestFit="1" customWidth="1"/>
    <col min="4603" max="4603" width="6.625" style="51" bestFit="1" customWidth="1"/>
    <col min="4604" max="4605" width="9.375" style="51" customWidth="1"/>
    <col min="4606" max="4854" width="9" style="51"/>
    <col min="4855" max="4855" width="29.625" style="51" customWidth="1"/>
    <col min="4856" max="4856" width="9" style="51" bestFit="1" customWidth="1"/>
    <col min="4857" max="4857" width="6.875" style="51" bestFit="1" customWidth="1"/>
    <col min="4858" max="4858" width="6.125" style="51" bestFit="1" customWidth="1"/>
    <col min="4859" max="4859" width="6.625" style="51" bestFit="1" customWidth="1"/>
    <col min="4860" max="4861" width="9.375" style="51" customWidth="1"/>
    <col min="4862" max="5110" width="9" style="51"/>
    <col min="5111" max="5111" width="29.625" style="51" customWidth="1"/>
    <col min="5112" max="5112" width="9" style="51" bestFit="1" customWidth="1"/>
    <col min="5113" max="5113" width="6.875" style="51" bestFit="1" customWidth="1"/>
    <col min="5114" max="5114" width="6.125" style="51" bestFit="1" customWidth="1"/>
    <col min="5115" max="5115" width="6.625" style="51" bestFit="1" customWidth="1"/>
    <col min="5116" max="5117" width="9.375" style="51" customWidth="1"/>
    <col min="5118" max="5366" width="9" style="51"/>
    <col min="5367" max="5367" width="29.625" style="51" customWidth="1"/>
    <col min="5368" max="5368" width="9" style="51" bestFit="1" customWidth="1"/>
    <col min="5369" max="5369" width="6.875" style="51" bestFit="1" customWidth="1"/>
    <col min="5370" max="5370" width="6.125" style="51" bestFit="1" customWidth="1"/>
    <col min="5371" max="5371" width="6.625" style="51" bestFit="1" customWidth="1"/>
    <col min="5372" max="5373" width="9.375" style="51" customWidth="1"/>
    <col min="5374" max="5622" width="9" style="51"/>
    <col min="5623" max="5623" width="29.625" style="51" customWidth="1"/>
    <col min="5624" max="5624" width="9" style="51" bestFit="1" customWidth="1"/>
    <col min="5625" max="5625" width="6.875" style="51" bestFit="1" customWidth="1"/>
    <col min="5626" max="5626" width="6.125" style="51" bestFit="1" customWidth="1"/>
    <col min="5627" max="5627" width="6.625" style="51" bestFit="1" customWidth="1"/>
    <col min="5628" max="5629" width="9.375" style="51" customWidth="1"/>
    <col min="5630" max="5878" width="9" style="51"/>
    <col min="5879" max="5879" width="29.625" style="51" customWidth="1"/>
    <col min="5880" max="5880" width="9" style="51" bestFit="1" customWidth="1"/>
    <col min="5881" max="5881" width="6.875" style="51" bestFit="1" customWidth="1"/>
    <col min="5882" max="5882" width="6.125" style="51" bestFit="1" customWidth="1"/>
    <col min="5883" max="5883" width="6.625" style="51" bestFit="1" customWidth="1"/>
    <col min="5884" max="5885" width="9.375" style="51" customWidth="1"/>
    <col min="5886" max="6134" width="9" style="51"/>
    <col min="6135" max="6135" width="29.625" style="51" customWidth="1"/>
    <col min="6136" max="6136" width="9" style="51" bestFit="1" customWidth="1"/>
    <col min="6137" max="6137" width="6.875" style="51" bestFit="1" customWidth="1"/>
    <col min="6138" max="6138" width="6.125" style="51" bestFit="1" customWidth="1"/>
    <col min="6139" max="6139" width="6.625" style="51" bestFit="1" customWidth="1"/>
    <col min="6140" max="6141" width="9.375" style="51" customWidth="1"/>
    <col min="6142" max="6390" width="9" style="51"/>
    <col min="6391" max="6391" width="29.625" style="51" customWidth="1"/>
    <col min="6392" max="6392" width="9" style="51" bestFit="1" customWidth="1"/>
    <col min="6393" max="6393" width="6.875" style="51" bestFit="1" customWidth="1"/>
    <col min="6394" max="6394" width="6.125" style="51" bestFit="1" customWidth="1"/>
    <col min="6395" max="6395" width="6.625" style="51" bestFit="1" customWidth="1"/>
    <col min="6396" max="6397" width="9.375" style="51" customWidth="1"/>
    <col min="6398" max="6646" width="9" style="51"/>
    <col min="6647" max="6647" width="29.625" style="51" customWidth="1"/>
    <col min="6648" max="6648" width="9" style="51" bestFit="1" customWidth="1"/>
    <col min="6649" max="6649" width="6.875" style="51" bestFit="1" customWidth="1"/>
    <col min="6650" max="6650" width="6.125" style="51" bestFit="1" customWidth="1"/>
    <col min="6651" max="6651" width="6.625" style="51" bestFit="1" customWidth="1"/>
    <col min="6652" max="6653" width="9.375" style="51" customWidth="1"/>
    <col min="6654" max="6902" width="9" style="51"/>
    <col min="6903" max="6903" width="29.625" style="51" customWidth="1"/>
    <col min="6904" max="6904" width="9" style="51" bestFit="1" customWidth="1"/>
    <col min="6905" max="6905" width="6.875" style="51" bestFit="1" customWidth="1"/>
    <col min="6906" max="6906" width="6.125" style="51" bestFit="1" customWidth="1"/>
    <col min="6907" max="6907" width="6.625" style="51" bestFit="1" customWidth="1"/>
    <col min="6908" max="6909" width="9.375" style="51" customWidth="1"/>
    <col min="6910" max="7158" width="9" style="51"/>
    <col min="7159" max="7159" width="29.625" style="51" customWidth="1"/>
    <col min="7160" max="7160" width="9" style="51" bestFit="1" customWidth="1"/>
    <col min="7161" max="7161" width="6.875" style="51" bestFit="1" customWidth="1"/>
    <col min="7162" max="7162" width="6.125" style="51" bestFit="1" customWidth="1"/>
    <col min="7163" max="7163" width="6.625" style="51" bestFit="1" customWidth="1"/>
    <col min="7164" max="7165" width="9.375" style="51" customWidth="1"/>
    <col min="7166" max="7414" width="9" style="51"/>
    <col min="7415" max="7415" width="29.625" style="51" customWidth="1"/>
    <col min="7416" max="7416" width="9" style="51" bestFit="1" customWidth="1"/>
    <col min="7417" max="7417" width="6.875" style="51" bestFit="1" customWidth="1"/>
    <col min="7418" max="7418" width="6.125" style="51" bestFit="1" customWidth="1"/>
    <col min="7419" max="7419" width="6.625" style="51" bestFit="1" customWidth="1"/>
    <col min="7420" max="7421" width="9.375" style="51" customWidth="1"/>
    <col min="7422" max="7670" width="9" style="51"/>
    <col min="7671" max="7671" width="29.625" style="51" customWidth="1"/>
    <col min="7672" max="7672" width="9" style="51" bestFit="1" customWidth="1"/>
    <col min="7673" max="7673" width="6.875" style="51" bestFit="1" customWidth="1"/>
    <col min="7674" max="7674" width="6.125" style="51" bestFit="1" customWidth="1"/>
    <col min="7675" max="7675" width="6.625" style="51" bestFit="1" customWidth="1"/>
    <col min="7676" max="7677" width="9.375" style="51" customWidth="1"/>
    <col min="7678" max="7926" width="9" style="51"/>
    <col min="7927" max="7927" width="29.625" style="51" customWidth="1"/>
    <col min="7928" max="7928" width="9" style="51" bestFit="1" customWidth="1"/>
    <col min="7929" max="7929" width="6.875" style="51" bestFit="1" customWidth="1"/>
    <col min="7930" max="7930" width="6.125" style="51" bestFit="1" customWidth="1"/>
    <col min="7931" max="7931" width="6.625" style="51" bestFit="1" customWidth="1"/>
    <col min="7932" max="7933" width="9.375" style="51" customWidth="1"/>
    <col min="7934" max="8182" width="9" style="51"/>
    <col min="8183" max="8183" width="29.625" style="51" customWidth="1"/>
    <col min="8184" max="8184" width="9" style="51" bestFit="1" customWidth="1"/>
    <col min="8185" max="8185" width="6.875" style="51" bestFit="1" customWidth="1"/>
    <col min="8186" max="8186" width="6.125" style="51" bestFit="1" customWidth="1"/>
    <col min="8187" max="8187" width="6.625" style="51" bestFit="1" customWidth="1"/>
    <col min="8188" max="8189" width="9.375" style="51" customWidth="1"/>
    <col min="8190" max="8438" width="9" style="51"/>
    <col min="8439" max="8439" width="29.625" style="51" customWidth="1"/>
    <col min="8440" max="8440" width="9" style="51" bestFit="1" customWidth="1"/>
    <col min="8441" max="8441" width="6.875" style="51" bestFit="1" customWidth="1"/>
    <col min="8442" max="8442" width="6.125" style="51" bestFit="1" customWidth="1"/>
    <col min="8443" max="8443" width="6.625" style="51" bestFit="1" customWidth="1"/>
    <col min="8444" max="8445" width="9.375" style="51" customWidth="1"/>
    <col min="8446" max="8694" width="9" style="51"/>
    <col min="8695" max="8695" width="29.625" style="51" customWidth="1"/>
    <col min="8696" max="8696" width="9" style="51" bestFit="1" customWidth="1"/>
    <col min="8697" max="8697" width="6.875" style="51" bestFit="1" customWidth="1"/>
    <col min="8698" max="8698" width="6.125" style="51" bestFit="1" customWidth="1"/>
    <col min="8699" max="8699" width="6.625" style="51" bestFit="1" customWidth="1"/>
    <col min="8700" max="8701" width="9.375" style="51" customWidth="1"/>
    <col min="8702" max="8950" width="9" style="51"/>
    <col min="8951" max="8951" width="29.625" style="51" customWidth="1"/>
    <col min="8952" max="8952" width="9" style="51" bestFit="1" customWidth="1"/>
    <col min="8953" max="8953" width="6.875" style="51" bestFit="1" customWidth="1"/>
    <col min="8954" max="8954" width="6.125" style="51" bestFit="1" customWidth="1"/>
    <col min="8955" max="8955" width="6.625" style="51" bestFit="1" customWidth="1"/>
    <col min="8956" max="8957" width="9.375" style="51" customWidth="1"/>
    <col min="8958" max="9206" width="9" style="51"/>
    <col min="9207" max="9207" width="29.625" style="51" customWidth="1"/>
    <col min="9208" max="9208" width="9" style="51" bestFit="1" customWidth="1"/>
    <col min="9209" max="9209" width="6.875" style="51" bestFit="1" customWidth="1"/>
    <col min="9210" max="9210" width="6.125" style="51" bestFit="1" customWidth="1"/>
    <col min="9211" max="9211" width="6.625" style="51" bestFit="1" customWidth="1"/>
    <col min="9212" max="9213" width="9.375" style="51" customWidth="1"/>
    <col min="9214" max="9462" width="9" style="51"/>
    <col min="9463" max="9463" width="29.625" style="51" customWidth="1"/>
    <col min="9464" max="9464" width="9" style="51" bestFit="1" customWidth="1"/>
    <col min="9465" max="9465" width="6.875" style="51" bestFit="1" customWidth="1"/>
    <col min="9466" max="9466" width="6.125" style="51" bestFit="1" customWidth="1"/>
    <col min="9467" max="9467" width="6.625" style="51" bestFit="1" customWidth="1"/>
    <col min="9468" max="9469" width="9.375" style="51" customWidth="1"/>
    <col min="9470" max="9718" width="9" style="51"/>
    <col min="9719" max="9719" width="29.625" style="51" customWidth="1"/>
    <col min="9720" max="9720" width="9" style="51" bestFit="1" customWidth="1"/>
    <col min="9721" max="9721" width="6.875" style="51" bestFit="1" customWidth="1"/>
    <col min="9722" max="9722" width="6.125" style="51" bestFit="1" customWidth="1"/>
    <col min="9723" max="9723" width="6.625" style="51" bestFit="1" customWidth="1"/>
    <col min="9724" max="9725" width="9.375" style="51" customWidth="1"/>
    <col min="9726" max="9974" width="9" style="51"/>
    <col min="9975" max="9975" width="29.625" style="51" customWidth="1"/>
    <col min="9976" max="9976" width="9" style="51" bestFit="1" customWidth="1"/>
    <col min="9977" max="9977" width="6.875" style="51" bestFit="1" customWidth="1"/>
    <col min="9978" max="9978" width="6.125" style="51" bestFit="1" customWidth="1"/>
    <col min="9979" max="9979" width="6.625" style="51" bestFit="1" customWidth="1"/>
    <col min="9980" max="9981" width="9.375" style="51" customWidth="1"/>
    <col min="9982" max="10230" width="9" style="51"/>
    <col min="10231" max="10231" width="29.625" style="51" customWidth="1"/>
    <col min="10232" max="10232" width="9" style="51" bestFit="1" customWidth="1"/>
    <col min="10233" max="10233" width="6.875" style="51" bestFit="1" customWidth="1"/>
    <col min="10234" max="10234" width="6.125" style="51" bestFit="1" customWidth="1"/>
    <col min="10235" max="10235" width="6.625" style="51" bestFit="1" customWidth="1"/>
    <col min="10236" max="10237" width="9.375" style="51" customWidth="1"/>
    <col min="10238" max="10486" width="9" style="51"/>
    <col min="10487" max="10487" width="29.625" style="51" customWidth="1"/>
    <col min="10488" max="10488" width="9" style="51" bestFit="1" customWidth="1"/>
    <col min="10489" max="10489" width="6.875" style="51" bestFit="1" customWidth="1"/>
    <col min="10490" max="10490" width="6.125" style="51" bestFit="1" customWidth="1"/>
    <col min="10491" max="10491" width="6.625" style="51" bestFit="1" customWidth="1"/>
    <col min="10492" max="10493" width="9.375" style="51" customWidth="1"/>
    <col min="10494" max="10742" width="9" style="51"/>
    <col min="10743" max="10743" width="29.625" style="51" customWidth="1"/>
    <col min="10744" max="10744" width="9" style="51" bestFit="1" customWidth="1"/>
    <col min="10745" max="10745" width="6.875" style="51" bestFit="1" customWidth="1"/>
    <col min="10746" max="10746" width="6.125" style="51" bestFit="1" customWidth="1"/>
    <col min="10747" max="10747" width="6.625" style="51" bestFit="1" customWidth="1"/>
    <col min="10748" max="10749" width="9.375" style="51" customWidth="1"/>
    <col min="10750" max="10998" width="9" style="51"/>
    <col min="10999" max="10999" width="29.625" style="51" customWidth="1"/>
    <col min="11000" max="11000" width="9" style="51" bestFit="1" customWidth="1"/>
    <col min="11001" max="11001" width="6.875" style="51" bestFit="1" customWidth="1"/>
    <col min="11002" max="11002" width="6.125" style="51" bestFit="1" customWidth="1"/>
    <col min="11003" max="11003" width="6.625" style="51" bestFit="1" customWidth="1"/>
    <col min="11004" max="11005" width="9.375" style="51" customWidth="1"/>
    <col min="11006" max="11254" width="9" style="51"/>
    <col min="11255" max="11255" width="29.625" style="51" customWidth="1"/>
    <col min="11256" max="11256" width="9" style="51" bestFit="1" customWidth="1"/>
    <col min="11257" max="11257" width="6.875" style="51" bestFit="1" customWidth="1"/>
    <col min="11258" max="11258" width="6.125" style="51" bestFit="1" customWidth="1"/>
    <col min="11259" max="11259" width="6.625" style="51" bestFit="1" customWidth="1"/>
    <col min="11260" max="11261" width="9.375" style="51" customWidth="1"/>
    <col min="11262" max="11510" width="9" style="51"/>
    <col min="11511" max="11511" width="29.625" style="51" customWidth="1"/>
    <col min="11512" max="11512" width="9" style="51" bestFit="1" customWidth="1"/>
    <col min="11513" max="11513" width="6.875" style="51" bestFit="1" customWidth="1"/>
    <col min="11514" max="11514" width="6.125" style="51" bestFit="1" customWidth="1"/>
    <col min="11515" max="11515" width="6.625" style="51" bestFit="1" customWidth="1"/>
    <col min="11516" max="11517" width="9.375" style="51" customWidth="1"/>
    <col min="11518" max="11766" width="9" style="51"/>
    <col min="11767" max="11767" width="29.625" style="51" customWidth="1"/>
    <col min="11768" max="11768" width="9" style="51" bestFit="1" customWidth="1"/>
    <col min="11769" max="11769" width="6.875" style="51" bestFit="1" customWidth="1"/>
    <col min="11770" max="11770" width="6.125" style="51" bestFit="1" customWidth="1"/>
    <col min="11771" max="11771" width="6.625" style="51" bestFit="1" customWidth="1"/>
    <col min="11772" max="11773" width="9.375" style="51" customWidth="1"/>
    <col min="11774" max="12022" width="9" style="51"/>
    <col min="12023" max="12023" width="29.625" style="51" customWidth="1"/>
    <col min="12024" max="12024" width="9" style="51" bestFit="1" customWidth="1"/>
    <col min="12025" max="12025" width="6.875" style="51" bestFit="1" customWidth="1"/>
    <col min="12026" max="12026" width="6.125" style="51" bestFit="1" customWidth="1"/>
    <col min="12027" max="12027" width="6.625" style="51" bestFit="1" customWidth="1"/>
    <col min="12028" max="12029" width="9.375" style="51" customWidth="1"/>
    <col min="12030" max="12278" width="9" style="51"/>
    <col min="12279" max="12279" width="29.625" style="51" customWidth="1"/>
    <col min="12280" max="12280" width="9" style="51" bestFit="1" customWidth="1"/>
    <col min="12281" max="12281" width="6.875" style="51" bestFit="1" customWidth="1"/>
    <col min="12282" max="12282" width="6.125" style="51" bestFit="1" customWidth="1"/>
    <col min="12283" max="12283" width="6.625" style="51" bestFit="1" customWidth="1"/>
    <col min="12284" max="12285" width="9.375" style="51" customWidth="1"/>
    <col min="12286" max="12534" width="9" style="51"/>
    <col min="12535" max="12535" width="29.625" style="51" customWidth="1"/>
    <col min="12536" max="12536" width="9" style="51" bestFit="1" customWidth="1"/>
    <col min="12537" max="12537" width="6.875" style="51" bestFit="1" customWidth="1"/>
    <col min="12538" max="12538" width="6.125" style="51" bestFit="1" customWidth="1"/>
    <col min="12539" max="12539" width="6.625" style="51" bestFit="1" customWidth="1"/>
    <col min="12540" max="12541" width="9.375" style="51" customWidth="1"/>
    <col min="12542" max="12790" width="9" style="51"/>
    <col min="12791" max="12791" width="29.625" style="51" customWidth="1"/>
    <col min="12792" max="12792" width="9" style="51" bestFit="1" customWidth="1"/>
    <col min="12793" max="12793" width="6.875" style="51" bestFit="1" customWidth="1"/>
    <col min="12794" max="12794" width="6.125" style="51" bestFit="1" customWidth="1"/>
    <col min="12795" max="12795" width="6.625" style="51" bestFit="1" customWidth="1"/>
    <col min="12796" max="12797" width="9.375" style="51" customWidth="1"/>
    <col min="12798" max="13046" width="9" style="51"/>
    <col min="13047" max="13047" width="29.625" style="51" customWidth="1"/>
    <col min="13048" max="13048" width="9" style="51" bestFit="1" customWidth="1"/>
    <col min="13049" max="13049" width="6.875" style="51" bestFit="1" customWidth="1"/>
    <col min="13050" max="13050" width="6.125" style="51" bestFit="1" customWidth="1"/>
    <col min="13051" max="13051" width="6.625" style="51" bestFit="1" customWidth="1"/>
    <col min="13052" max="13053" width="9.375" style="51" customWidth="1"/>
    <col min="13054" max="13302" width="9" style="51"/>
    <col min="13303" max="13303" width="29.625" style="51" customWidth="1"/>
    <col min="13304" max="13304" width="9" style="51" bestFit="1" customWidth="1"/>
    <col min="13305" max="13305" width="6.875" style="51" bestFit="1" customWidth="1"/>
    <col min="13306" max="13306" width="6.125" style="51" bestFit="1" customWidth="1"/>
    <col min="13307" max="13307" width="6.625" style="51" bestFit="1" customWidth="1"/>
    <col min="13308" max="13309" width="9.375" style="51" customWidth="1"/>
    <col min="13310" max="13558" width="9" style="51"/>
    <col min="13559" max="13559" width="29.625" style="51" customWidth="1"/>
    <col min="13560" max="13560" width="9" style="51" bestFit="1" customWidth="1"/>
    <col min="13561" max="13561" width="6.875" style="51" bestFit="1" customWidth="1"/>
    <col min="13562" max="13562" width="6.125" style="51" bestFit="1" customWidth="1"/>
    <col min="13563" max="13563" width="6.625" style="51" bestFit="1" customWidth="1"/>
    <col min="13564" max="13565" width="9.375" style="51" customWidth="1"/>
    <col min="13566" max="13814" width="9" style="51"/>
    <col min="13815" max="13815" width="29.625" style="51" customWidth="1"/>
    <col min="13816" max="13816" width="9" style="51" bestFit="1" customWidth="1"/>
    <col min="13817" max="13817" width="6.875" style="51" bestFit="1" customWidth="1"/>
    <col min="13818" max="13818" width="6.125" style="51" bestFit="1" customWidth="1"/>
    <col min="13819" max="13819" width="6.625" style="51" bestFit="1" customWidth="1"/>
    <col min="13820" max="13821" width="9.375" style="51" customWidth="1"/>
    <col min="13822" max="14070" width="9" style="51"/>
    <col min="14071" max="14071" width="29.625" style="51" customWidth="1"/>
    <col min="14072" max="14072" width="9" style="51" bestFit="1" customWidth="1"/>
    <col min="14073" max="14073" width="6.875" style="51" bestFit="1" customWidth="1"/>
    <col min="14074" max="14074" width="6.125" style="51" bestFit="1" customWidth="1"/>
    <col min="14075" max="14075" width="6.625" style="51" bestFit="1" customWidth="1"/>
    <col min="14076" max="14077" width="9.375" style="51" customWidth="1"/>
    <col min="14078" max="14326" width="9" style="51"/>
    <col min="14327" max="14327" width="29.625" style="51" customWidth="1"/>
    <col min="14328" max="14328" width="9" style="51" bestFit="1" customWidth="1"/>
    <col min="14329" max="14329" width="6.875" style="51" bestFit="1" customWidth="1"/>
    <col min="14330" max="14330" width="6.125" style="51" bestFit="1" customWidth="1"/>
    <col min="14331" max="14331" width="6.625" style="51" bestFit="1" customWidth="1"/>
    <col min="14332" max="14333" width="9.375" style="51" customWidth="1"/>
    <col min="14334" max="14582" width="9" style="51"/>
    <col min="14583" max="14583" width="29.625" style="51" customWidth="1"/>
    <col min="14584" max="14584" width="9" style="51" bestFit="1" customWidth="1"/>
    <col min="14585" max="14585" width="6.875" style="51" bestFit="1" customWidth="1"/>
    <col min="14586" max="14586" width="6.125" style="51" bestFit="1" customWidth="1"/>
    <col min="14587" max="14587" width="6.625" style="51" bestFit="1" customWidth="1"/>
    <col min="14588" max="14589" width="9.375" style="51" customWidth="1"/>
    <col min="14590" max="14838" width="9" style="51"/>
    <col min="14839" max="14839" width="29.625" style="51" customWidth="1"/>
    <col min="14840" max="14840" width="9" style="51" bestFit="1" customWidth="1"/>
    <col min="14841" max="14841" width="6.875" style="51" bestFit="1" customWidth="1"/>
    <col min="14842" max="14842" width="6.125" style="51" bestFit="1" customWidth="1"/>
    <col min="14843" max="14843" width="6.625" style="51" bestFit="1" customWidth="1"/>
    <col min="14844" max="14845" width="9.375" style="51" customWidth="1"/>
    <col min="14846" max="15094" width="9" style="51"/>
    <col min="15095" max="15095" width="29.625" style="51" customWidth="1"/>
    <col min="15096" max="15096" width="9" style="51" bestFit="1" customWidth="1"/>
    <col min="15097" max="15097" width="6.875" style="51" bestFit="1" customWidth="1"/>
    <col min="15098" max="15098" width="6.125" style="51" bestFit="1" customWidth="1"/>
    <col min="15099" max="15099" width="6.625" style="51" bestFit="1" customWidth="1"/>
    <col min="15100" max="15101" width="9.375" style="51" customWidth="1"/>
    <col min="15102" max="15350" width="9" style="51"/>
    <col min="15351" max="15351" width="29.625" style="51" customWidth="1"/>
    <col min="15352" max="15352" width="9" style="51" bestFit="1" customWidth="1"/>
    <col min="15353" max="15353" width="6.875" style="51" bestFit="1" customWidth="1"/>
    <col min="15354" max="15354" width="6.125" style="51" bestFit="1" customWidth="1"/>
    <col min="15355" max="15355" width="6.625" style="51" bestFit="1" customWidth="1"/>
    <col min="15356" max="15357" width="9.375" style="51" customWidth="1"/>
    <col min="15358" max="15606" width="9" style="51"/>
    <col min="15607" max="15607" width="29.625" style="51" customWidth="1"/>
    <col min="15608" max="15608" width="9" style="51" bestFit="1" customWidth="1"/>
    <col min="15609" max="15609" width="6.875" style="51" bestFit="1" customWidth="1"/>
    <col min="15610" max="15610" width="6.125" style="51" bestFit="1" customWidth="1"/>
    <col min="15611" max="15611" width="6.625" style="51" bestFit="1" customWidth="1"/>
    <col min="15612" max="15613" width="9.375" style="51" customWidth="1"/>
    <col min="15614" max="15862" width="9" style="51"/>
    <col min="15863" max="15863" width="29.625" style="51" customWidth="1"/>
    <col min="15864" max="15864" width="9" style="51" bestFit="1" customWidth="1"/>
    <col min="15865" max="15865" width="6.875" style="51" bestFit="1" customWidth="1"/>
    <col min="15866" max="15866" width="6.125" style="51" bestFit="1" customWidth="1"/>
    <col min="15867" max="15867" width="6.625" style="51" bestFit="1" customWidth="1"/>
    <col min="15868" max="15869" width="9.375" style="51" customWidth="1"/>
    <col min="15870" max="16118" width="9" style="51"/>
    <col min="16119" max="16119" width="29.625" style="51" customWidth="1"/>
    <col min="16120" max="16120" width="9" style="51" bestFit="1" customWidth="1"/>
    <col min="16121" max="16121" width="6.875" style="51" bestFit="1" customWidth="1"/>
    <col min="16122" max="16122" width="6.125" style="51" bestFit="1" customWidth="1"/>
    <col min="16123" max="16123" width="6.625" style="51" bestFit="1" customWidth="1"/>
    <col min="16124" max="16125" width="9.375" style="51" customWidth="1"/>
    <col min="16126" max="16384" width="9" style="51"/>
  </cols>
  <sheetData>
    <row r="1" spans="1:13" ht="20.100000000000001" customHeight="1">
      <c r="A1" s="623" t="s">
        <v>353</v>
      </c>
      <c r="B1" s="623"/>
      <c r="C1" s="623"/>
      <c r="D1" s="623"/>
      <c r="E1" s="623"/>
      <c r="F1" s="623"/>
      <c r="G1" s="623"/>
    </row>
    <row r="2" spans="1:13" ht="20.100000000000001" customHeight="1">
      <c r="A2" s="624" t="s">
        <v>372</v>
      </c>
      <c r="B2" s="624"/>
      <c r="C2" s="624"/>
      <c r="D2" s="624"/>
      <c r="E2" s="624"/>
      <c r="F2" s="624"/>
      <c r="G2" s="624"/>
    </row>
    <row r="3" spans="1:13" ht="30" customHeight="1">
      <c r="A3" s="54"/>
      <c r="B3" s="54"/>
      <c r="G3" s="52"/>
    </row>
    <row r="4" spans="1:13" ht="18" customHeight="1">
      <c r="A4" s="55"/>
      <c r="B4" s="56" t="s">
        <v>14</v>
      </c>
      <c r="C4" s="56" t="s">
        <v>3</v>
      </c>
      <c r="D4" s="56" t="s">
        <v>15</v>
      </c>
      <c r="E4" s="56" t="s">
        <v>15</v>
      </c>
      <c r="F4" s="42" t="s">
        <v>332</v>
      </c>
      <c r="G4" s="42" t="s">
        <v>327</v>
      </c>
    </row>
    <row r="5" spans="1:13" ht="18" customHeight="1">
      <c r="A5" s="54"/>
      <c r="B5" s="57" t="s">
        <v>16</v>
      </c>
      <c r="C5" s="57" t="s">
        <v>331</v>
      </c>
      <c r="D5" s="58" t="s">
        <v>335</v>
      </c>
      <c r="E5" s="57" t="s">
        <v>336</v>
      </c>
      <c r="F5" s="44" t="s">
        <v>359</v>
      </c>
      <c r="G5" s="44">
        <v>2022</v>
      </c>
    </row>
    <row r="6" spans="1:13" ht="18" customHeight="1">
      <c r="A6" s="54"/>
      <c r="B6" s="57"/>
      <c r="C6" s="57" t="s">
        <v>17</v>
      </c>
      <c r="D6" s="57" t="s">
        <v>17</v>
      </c>
      <c r="E6" s="57" t="s">
        <v>104</v>
      </c>
      <c r="F6" s="44" t="s">
        <v>7</v>
      </c>
      <c r="G6" s="44" t="s">
        <v>7</v>
      </c>
    </row>
    <row r="7" spans="1:13" ht="18" customHeight="1">
      <c r="A7" s="54"/>
      <c r="B7" s="59"/>
      <c r="C7" s="60">
        <v>2022</v>
      </c>
      <c r="D7" s="60">
        <v>2022</v>
      </c>
      <c r="E7" s="60">
        <v>2022</v>
      </c>
      <c r="F7" s="45" t="s">
        <v>57</v>
      </c>
      <c r="G7" s="45" t="s">
        <v>57</v>
      </c>
    </row>
    <row r="8" spans="1:13" ht="18" customHeight="1">
      <c r="A8" s="54"/>
      <c r="B8" s="61"/>
      <c r="C8" s="62"/>
      <c r="D8" s="62"/>
      <c r="E8" s="62"/>
      <c r="F8" s="62"/>
      <c r="G8" s="63"/>
      <c r="H8" s="53"/>
    </row>
    <row r="9" spans="1:13" ht="24.95" customHeight="1">
      <c r="A9" s="15" t="s">
        <v>61</v>
      </c>
      <c r="B9" s="61"/>
      <c r="C9" s="62"/>
      <c r="D9" s="62"/>
      <c r="E9" s="62"/>
      <c r="F9" s="62"/>
      <c r="G9" s="63"/>
      <c r="H9" s="53"/>
    </row>
    <row r="10" spans="1:13" ht="24.95" customHeight="1">
      <c r="A10" s="172" t="s">
        <v>151</v>
      </c>
      <c r="B10" s="61" t="s">
        <v>160</v>
      </c>
      <c r="C10" s="184">
        <v>24143</v>
      </c>
      <c r="D10" s="184">
        <v>23700</v>
      </c>
      <c r="E10" s="184">
        <v>297297</v>
      </c>
      <c r="F10" s="185">
        <v>87.135556454281399</v>
      </c>
      <c r="G10" s="186">
        <v>95.657867641380705</v>
      </c>
      <c r="H10" s="53"/>
      <c r="I10" s="226"/>
      <c r="J10" s="173"/>
      <c r="K10" s="173"/>
      <c r="M10" s="226"/>
    </row>
    <row r="11" spans="1:13" ht="24.95" customHeight="1">
      <c r="A11" s="172" t="s">
        <v>152</v>
      </c>
      <c r="B11" s="61" t="s">
        <v>161</v>
      </c>
      <c r="C11" s="184">
        <v>5054.1907440637497</v>
      </c>
      <c r="D11" s="184">
        <v>5462.8449531457236</v>
      </c>
      <c r="E11" s="184">
        <v>66426.504939259743</v>
      </c>
      <c r="F11" s="185">
        <v>91.858308219065705</v>
      </c>
      <c r="G11" s="186">
        <v>89.296715425143447</v>
      </c>
      <c r="H11" s="53"/>
      <c r="I11" s="226"/>
      <c r="J11" s="173"/>
      <c r="K11" s="173"/>
      <c r="M11" s="226"/>
    </row>
    <row r="12" spans="1:13" ht="24.95" customHeight="1">
      <c r="A12" s="172" t="s">
        <v>153</v>
      </c>
      <c r="B12" s="61" t="s">
        <v>162</v>
      </c>
      <c r="C12" s="184">
        <v>1411.28054357924</v>
      </c>
      <c r="D12" s="184">
        <v>1465.6761392058299</v>
      </c>
      <c r="E12" s="184">
        <v>14686.246625854499</v>
      </c>
      <c r="F12" s="185">
        <v>116.05209233667701</v>
      </c>
      <c r="G12" s="186">
        <v>112.233126189204</v>
      </c>
      <c r="H12" s="53"/>
      <c r="I12" s="226"/>
      <c r="J12" s="173"/>
      <c r="K12" s="173"/>
      <c r="M12" s="226"/>
    </row>
    <row r="13" spans="1:13" ht="24.95" customHeight="1">
      <c r="A13" s="172" t="s">
        <v>185</v>
      </c>
      <c r="B13" s="61" t="s">
        <v>163</v>
      </c>
      <c r="C13" s="184">
        <v>8991.7901754184404</v>
      </c>
      <c r="D13" s="184">
        <v>7499.6731306840102</v>
      </c>
      <c r="E13" s="184">
        <v>115795.743193752</v>
      </c>
      <c r="F13" s="185">
        <v>78.081019100276393</v>
      </c>
      <c r="G13" s="186">
        <v>104.108941019124</v>
      </c>
      <c r="H13" s="53"/>
      <c r="I13" s="226"/>
      <c r="J13" s="173"/>
      <c r="K13" s="173"/>
      <c r="M13" s="226"/>
    </row>
    <row r="14" spans="1:13" ht="24.95" customHeight="1">
      <c r="A14" s="172" t="s">
        <v>154</v>
      </c>
      <c r="B14" s="61" t="s">
        <v>164</v>
      </c>
      <c r="C14" s="184">
        <v>23507.398530804599</v>
      </c>
      <c r="D14" s="184">
        <v>23481.813308436402</v>
      </c>
      <c r="E14" s="184">
        <v>222333.06253996299</v>
      </c>
      <c r="F14" s="185">
        <v>125.36368911580099</v>
      </c>
      <c r="G14" s="186">
        <v>121.904460669564</v>
      </c>
      <c r="H14" s="53"/>
      <c r="I14" s="226"/>
      <c r="J14" s="173"/>
      <c r="K14" s="173"/>
      <c r="M14" s="226"/>
    </row>
    <row r="15" spans="1:13" ht="24.95" customHeight="1">
      <c r="A15" s="172" t="s">
        <v>155</v>
      </c>
      <c r="B15" s="61" t="s">
        <v>165</v>
      </c>
      <c r="C15" s="184">
        <v>1458</v>
      </c>
      <c r="D15" s="184">
        <v>800</v>
      </c>
      <c r="E15" s="184">
        <v>13464</v>
      </c>
      <c r="F15" s="185">
        <v>114.28571428571399</v>
      </c>
      <c r="G15" s="186">
        <v>109.28571428571399</v>
      </c>
      <c r="H15" s="53"/>
      <c r="I15" s="226"/>
      <c r="J15" s="173"/>
      <c r="K15" s="173"/>
      <c r="M15" s="226"/>
    </row>
    <row r="16" spans="1:13" ht="35.1" customHeight="1">
      <c r="A16" s="172" t="s">
        <v>156</v>
      </c>
      <c r="B16" s="61" t="s">
        <v>166</v>
      </c>
      <c r="C16" s="184">
        <v>5229</v>
      </c>
      <c r="D16" s="184">
        <v>4243</v>
      </c>
      <c r="E16" s="184">
        <v>55112</v>
      </c>
      <c r="F16" s="185">
        <v>73.446425480353099</v>
      </c>
      <c r="G16" s="186">
        <v>101.156345214933</v>
      </c>
      <c r="H16" s="53"/>
      <c r="I16" s="226"/>
      <c r="J16" s="173"/>
      <c r="K16" s="173"/>
      <c r="M16" s="226"/>
    </row>
    <row r="17" spans="1:13" ht="35.1" customHeight="1">
      <c r="A17" s="172" t="s">
        <v>172</v>
      </c>
      <c r="B17" s="61" t="s">
        <v>166</v>
      </c>
      <c r="C17" s="184">
        <v>189725.77427800299</v>
      </c>
      <c r="D17" s="184">
        <v>182750.71646785701</v>
      </c>
      <c r="E17" s="184">
        <v>1668234.24068914</v>
      </c>
      <c r="F17" s="185">
        <v>116.682204441344</v>
      </c>
      <c r="G17" s="186">
        <v>116.52404113896</v>
      </c>
      <c r="H17" s="53"/>
      <c r="I17" s="226"/>
      <c r="J17" s="173"/>
      <c r="K17" s="173"/>
      <c r="M17" s="226"/>
    </row>
    <row r="18" spans="1:13" ht="24.95" customHeight="1">
      <c r="A18" s="172" t="s">
        <v>157</v>
      </c>
      <c r="B18" s="61" t="s">
        <v>167</v>
      </c>
      <c r="C18" s="184">
        <v>640.19014481560203</v>
      </c>
      <c r="D18" s="184">
        <v>616.44178412820997</v>
      </c>
      <c r="E18" s="184">
        <v>7728.1842131685698</v>
      </c>
      <c r="F18" s="185">
        <v>107.471536513557</v>
      </c>
      <c r="G18" s="186">
        <v>107.64107743221599</v>
      </c>
      <c r="H18" s="53"/>
      <c r="I18" s="226"/>
      <c r="J18" s="173"/>
      <c r="K18" s="173"/>
      <c r="M18" s="226"/>
    </row>
    <row r="19" spans="1:13" ht="24.95" customHeight="1">
      <c r="A19" s="172" t="s">
        <v>186</v>
      </c>
      <c r="B19" s="61" t="s">
        <v>168</v>
      </c>
      <c r="C19" s="184">
        <v>2834.68568702016</v>
      </c>
      <c r="D19" s="184">
        <v>2821.32632560809</v>
      </c>
      <c r="E19" s="184">
        <v>32066.8229067949</v>
      </c>
      <c r="F19" s="185">
        <v>110.119047619048</v>
      </c>
      <c r="G19" s="186">
        <v>108.881096285372</v>
      </c>
      <c r="H19" s="53"/>
      <c r="I19" s="226"/>
      <c r="J19" s="173"/>
      <c r="K19" s="173"/>
      <c r="M19" s="226"/>
    </row>
    <row r="20" spans="1:13" ht="24.95" customHeight="1">
      <c r="A20" s="64"/>
      <c r="B20" s="61"/>
      <c r="C20" s="62"/>
      <c r="D20" s="62"/>
      <c r="E20" s="62"/>
      <c r="F20" s="62"/>
      <c r="G20" s="63"/>
      <c r="H20" s="53"/>
    </row>
    <row r="21" spans="1:13" ht="18" customHeight="1">
      <c r="A21" s="37"/>
      <c r="B21" s="61"/>
      <c r="C21" s="62"/>
      <c r="D21" s="62"/>
      <c r="E21" s="62"/>
      <c r="F21" s="62"/>
      <c r="G21" s="63"/>
      <c r="H21" s="53"/>
    </row>
    <row r="22" spans="1:13" ht="27.75" customHeight="1">
      <c r="A22" s="37"/>
      <c r="B22" s="61"/>
      <c r="C22" s="62"/>
      <c r="D22" s="62"/>
      <c r="E22" s="62"/>
      <c r="F22" s="62"/>
      <c r="G22" s="63"/>
      <c r="H22" s="53"/>
    </row>
    <row r="23" spans="1:13" ht="18" customHeight="1">
      <c r="A23" s="65"/>
      <c r="B23" s="61"/>
      <c r="C23" s="62"/>
      <c r="D23" s="62"/>
      <c r="E23" s="62"/>
      <c r="F23" s="62"/>
      <c r="G23" s="63"/>
      <c r="H23" s="53"/>
    </row>
    <row r="24" spans="1:13" ht="18" customHeight="1">
      <c r="A24" s="64"/>
      <c r="B24" s="61"/>
      <c r="C24" s="62"/>
      <c r="D24" s="62"/>
      <c r="E24" s="62"/>
      <c r="F24" s="62"/>
      <c r="G24" s="63"/>
      <c r="H24" s="53"/>
    </row>
    <row r="25" spans="1:13" ht="18" customHeight="1">
      <c r="A25" s="66"/>
      <c r="B25" s="61"/>
      <c r="C25" s="62"/>
      <c r="D25" s="62"/>
      <c r="E25" s="62"/>
      <c r="F25" s="62"/>
      <c r="G25" s="63"/>
      <c r="H25" s="53"/>
    </row>
    <row r="26" spans="1:13" ht="18" customHeight="1">
      <c r="A26" s="64"/>
      <c r="B26" s="61"/>
      <c r="C26" s="62"/>
      <c r="D26" s="62"/>
      <c r="E26" s="62"/>
      <c r="F26" s="62"/>
      <c r="G26" s="63"/>
      <c r="H26" s="53"/>
    </row>
    <row r="27" spans="1:13" ht="18" customHeight="1">
      <c r="A27" s="64"/>
      <c r="B27" s="61"/>
      <c r="C27" s="62"/>
      <c r="D27" s="62"/>
      <c r="E27" s="62"/>
      <c r="F27" s="62"/>
      <c r="G27" s="63"/>
      <c r="H27" s="53"/>
    </row>
    <row r="28" spans="1:13" ht="18" customHeight="1">
      <c r="A28" s="64"/>
      <c r="B28" s="61"/>
      <c r="C28" s="62"/>
      <c r="D28" s="62"/>
      <c r="E28" s="62"/>
      <c r="F28" s="62"/>
      <c r="G28" s="63"/>
      <c r="H28" s="53"/>
    </row>
    <row r="29" spans="1:13" ht="18" customHeight="1">
      <c r="A29" s="64"/>
      <c r="B29" s="61"/>
      <c r="C29" s="62"/>
      <c r="D29" s="62"/>
      <c r="E29" s="62"/>
      <c r="F29" s="62"/>
      <c r="G29" s="63"/>
      <c r="H29" s="53"/>
    </row>
    <row r="30" spans="1:13" ht="18" customHeight="1">
      <c r="A30" s="64"/>
      <c r="B30" s="61"/>
      <c r="C30" s="62"/>
      <c r="D30" s="62"/>
      <c r="E30" s="62"/>
      <c r="F30" s="62"/>
      <c r="G30" s="63"/>
      <c r="H30" s="53"/>
    </row>
    <row r="31" spans="1:13" ht="18" customHeight="1">
      <c r="A31" s="64"/>
      <c r="B31" s="61"/>
      <c r="C31" s="62"/>
      <c r="D31" s="62"/>
      <c r="E31" s="62"/>
      <c r="F31" s="62"/>
      <c r="G31" s="63"/>
      <c r="H31" s="53"/>
    </row>
    <row r="32" spans="1:13" ht="18" customHeight="1">
      <c r="A32" s="64"/>
      <c r="B32" s="61"/>
      <c r="C32" s="62"/>
      <c r="D32" s="62"/>
      <c r="E32" s="62"/>
      <c r="F32" s="62"/>
      <c r="G32" s="63"/>
      <c r="H32" s="53"/>
    </row>
    <row r="33" spans="1:8" ht="18" customHeight="1">
      <c r="A33" s="37"/>
      <c r="B33" s="61"/>
      <c r="C33" s="62"/>
      <c r="D33" s="62"/>
      <c r="E33" s="62"/>
      <c r="F33" s="62"/>
      <c r="G33" s="63"/>
      <c r="H33" s="53"/>
    </row>
    <row r="34" spans="1:8" ht="18" customHeight="1">
      <c r="A34" s="64"/>
      <c r="B34" s="61"/>
      <c r="C34" s="62"/>
      <c r="D34" s="62"/>
      <c r="E34" s="62"/>
      <c r="F34" s="62"/>
      <c r="G34" s="63"/>
      <c r="H34" s="53"/>
    </row>
    <row r="35" spans="1:8" ht="18" customHeight="1">
      <c r="A35" s="64"/>
      <c r="B35" s="61"/>
      <c r="C35" s="62"/>
      <c r="D35" s="62"/>
      <c r="E35" s="62"/>
      <c r="F35" s="62"/>
      <c r="G35" s="63"/>
      <c r="H35" s="53"/>
    </row>
    <row r="36" spans="1:8" ht="18" customHeight="1">
      <c r="A36" s="64"/>
      <c r="B36" s="61"/>
      <c r="C36" s="62"/>
      <c r="D36" s="62"/>
      <c r="E36" s="62"/>
      <c r="F36" s="62"/>
      <c r="G36" s="63"/>
      <c r="H36" s="53"/>
    </row>
    <row r="37" spans="1:8" ht="18" customHeight="1">
      <c r="A37" s="64"/>
      <c r="B37" s="61"/>
      <c r="C37" s="62"/>
      <c r="D37" s="62"/>
      <c r="E37" s="62"/>
      <c r="F37" s="62"/>
      <c r="G37" s="63"/>
      <c r="H37" s="53"/>
    </row>
    <row r="38" spans="1:8" ht="18" customHeight="1">
      <c r="A38" s="64"/>
      <c r="B38" s="61"/>
      <c r="C38" s="62"/>
      <c r="D38" s="62"/>
      <c r="E38" s="62"/>
      <c r="F38" s="62"/>
      <c r="G38" s="63"/>
      <c r="H38" s="53"/>
    </row>
    <row r="39" spans="1:8" ht="15.75">
      <c r="A39" s="64"/>
      <c r="B39" s="61"/>
      <c r="C39" s="62"/>
      <c r="D39" s="62"/>
      <c r="E39" s="62"/>
      <c r="H39" s="53"/>
    </row>
    <row r="40" spans="1:8" ht="15.75">
      <c r="A40" s="64"/>
    </row>
    <row r="41" spans="1:8" ht="15.75"/>
    <row r="42" spans="1:8" ht="15.75"/>
    <row r="43" spans="1:8" ht="15.75"/>
    <row r="44" spans="1:8" ht="15.75"/>
    <row r="45" spans="1:8" ht="15.75"/>
    <row r="46" spans="1:8" ht="15.75"/>
    <row r="47" spans="1:8" ht="15.75"/>
    <row r="48" spans="1: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A1:G1"/>
    <mergeCell ref="A2:G2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64"/>
  <sheetViews>
    <sheetView workbookViewId="0">
      <selection activeCell="L13" sqref="L13"/>
    </sheetView>
  </sheetViews>
  <sheetFormatPr defaultRowHeight="18" customHeight="1"/>
  <cols>
    <col min="1" max="1" width="25.625" style="51" customWidth="1"/>
    <col min="2" max="2" width="10.5" style="51" customWidth="1"/>
    <col min="3" max="5" width="9.5" style="51" customWidth="1"/>
    <col min="6" max="8" width="10.25" style="51" customWidth="1"/>
    <col min="9" max="12" width="9" style="51" customWidth="1"/>
    <col min="13" max="243" width="9" style="51"/>
    <col min="244" max="244" width="29.625" style="51" customWidth="1"/>
    <col min="245" max="245" width="9" style="51" bestFit="1" customWidth="1"/>
    <col min="246" max="246" width="6.875" style="51" bestFit="1" customWidth="1"/>
    <col min="247" max="247" width="6.125" style="51" bestFit="1" customWidth="1"/>
    <col min="248" max="248" width="6.625" style="51" bestFit="1" customWidth="1"/>
    <col min="249" max="250" width="9.375" style="51" customWidth="1"/>
    <col min="251" max="499" width="9" style="51"/>
    <col min="500" max="500" width="29.625" style="51" customWidth="1"/>
    <col min="501" max="501" width="9" style="51" bestFit="1" customWidth="1"/>
    <col min="502" max="502" width="6.875" style="51" bestFit="1" customWidth="1"/>
    <col min="503" max="503" width="6.125" style="51" bestFit="1" customWidth="1"/>
    <col min="504" max="504" width="6.625" style="51" bestFit="1" customWidth="1"/>
    <col min="505" max="506" width="9.375" style="51" customWidth="1"/>
    <col min="507" max="755" width="9" style="51"/>
    <col min="756" max="756" width="29.625" style="51" customWidth="1"/>
    <col min="757" max="757" width="9" style="51" bestFit="1" customWidth="1"/>
    <col min="758" max="758" width="6.875" style="51" bestFit="1" customWidth="1"/>
    <col min="759" max="759" width="6.125" style="51" bestFit="1" customWidth="1"/>
    <col min="760" max="760" width="6.625" style="51" bestFit="1" customWidth="1"/>
    <col min="761" max="762" width="9.375" style="51" customWidth="1"/>
    <col min="763" max="1011" width="9" style="51"/>
    <col min="1012" max="1012" width="29.625" style="51" customWidth="1"/>
    <col min="1013" max="1013" width="9" style="51" bestFit="1" customWidth="1"/>
    <col min="1014" max="1014" width="6.875" style="51" bestFit="1" customWidth="1"/>
    <col min="1015" max="1015" width="6.125" style="51" bestFit="1" customWidth="1"/>
    <col min="1016" max="1016" width="6.625" style="51" bestFit="1" customWidth="1"/>
    <col min="1017" max="1018" width="9.375" style="51" customWidth="1"/>
    <col min="1019" max="1267" width="9" style="51"/>
    <col min="1268" max="1268" width="29.625" style="51" customWidth="1"/>
    <col min="1269" max="1269" width="9" style="51" bestFit="1" customWidth="1"/>
    <col min="1270" max="1270" width="6.875" style="51" bestFit="1" customWidth="1"/>
    <col min="1271" max="1271" width="6.125" style="51" bestFit="1" customWidth="1"/>
    <col min="1272" max="1272" width="6.625" style="51" bestFit="1" customWidth="1"/>
    <col min="1273" max="1274" width="9.375" style="51" customWidth="1"/>
    <col min="1275" max="1523" width="9" style="51"/>
    <col min="1524" max="1524" width="29.625" style="51" customWidth="1"/>
    <col min="1525" max="1525" width="9" style="51" bestFit="1" customWidth="1"/>
    <col min="1526" max="1526" width="6.875" style="51" bestFit="1" customWidth="1"/>
    <col min="1527" max="1527" width="6.125" style="51" bestFit="1" customWidth="1"/>
    <col min="1528" max="1528" width="6.625" style="51" bestFit="1" customWidth="1"/>
    <col min="1529" max="1530" width="9.375" style="51" customWidth="1"/>
    <col min="1531" max="1779" width="9" style="51"/>
    <col min="1780" max="1780" width="29.625" style="51" customWidth="1"/>
    <col min="1781" max="1781" width="9" style="51" bestFit="1" customWidth="1"/>
    <col min="1782" max="1782" width="6.875" style="51" bestFit="1" customWidth="1"/>
    <col min="1783" max="1783" width="6.125" style="51" bestFit="1" customWidth="1"/>
    <col min="1784" max="1784" width="6.625" style="51" bestFit="1" customWidth="1"/>
    <col min="1785" max="1786" width="9.375" style="51" customWidth="1"/>
    <col min="1787" max="2035" width="9" style="51"/>
    <col min="2036" max="2036" width="29.625" style="51" customWidth="1"/>
    <col min="2037" max="2037" width="9" style="51" bestFit="1" customWidth="1"/>
    <col min="2038" max="2038" width="6.875" style="51" bestFit="1" customWidth="1"/>
    <col min="2039" max="2039" width="6.125" style="51" bestFit="1" customWidth="1"/>
    <col min="2040" max="2040" width="6.625" style="51" bestFit="1" customWidth="1"/>
    <col min="2041" max="2042" width="9.375" style="51" customWidth="1"/>
    <col min="2043" max="2291" width="9" style="51"/>
    <col min="2292" max="2292" width="29.625" style="51" customWidth="1"/>
    <col min="2293" max="2293" width="9" style="51" bestFit="1" customWidth="1"/>
    <col min="2294" max="2294" width="6.875" style="51" bestFit="1" customWidth="1"/>
    <col min="2295" max="2295" width="6.125" style="51" bestFit="1" customWidth="1"/>
    <col min="2296" max="2296" width="6.625" style="51" bestFit="1" customWidth="1"/>
    <col min="2297" max="2298" width="9.375" style="51" customWidth="1"/>
    <col min="2299" max="2547" width="9" style="51"/>
    <col min="2548" max="2548" width="29.625" style="51" customWidth="1"/>
    <col min="2549" max="2549" width="9" style="51" bestFit="1" customWidth="1"/>
    <col min="2550" max="2550" width="6.875" style="51" bestFit="1" customWidth="1"/>
    <col min="2551" max="2551" width="6.125" style="51" bestFit="1" customWidth="1"/>
    <col min="2552" max="2552" width="6.625" style="51" bestFit="1" customWidth="1"/>
    <col min="2553" max="2554" width="9.375" style="51" customWidth="1"/>
    <col min="2555" max="2803" width="9" style="51"/>
    <col min="2804" max="2804" width="29.625" style="51" customWidth="1"/>
    <col min="2805" max="2805" width="9" style="51" bestFit="1" customWidth="1"/>
    <col min="2806" max="2806" width="6.875" style="51" bestFit="1" customWidth="1"/>
    <col min="2807" max="2807" width="6.125" style="51" bestFit="1" customWidth="1"/>
    <col min="2808" max="2808" width="6.625" style="51" bestFit="1" customWidth="1"/>
    <col min="2809" max="2810" width="9.375" style="51" customWidth="1"/>
    <col min="2811" max="3059" width="9" style="51"/>
    <col min="3060" max="3060" width="29.625" style="51" customWidth="1"/>
    <col min="3061" max="3061" width="9" style="51" bestFit="1" customWidth="1"/>
    <col min="3062" max="3062" width="6.875" style="51" bestFit="1" customWidth="1"/>
    <col min="3063" max="3063" width="6.125" style="51" bestFit="1" customWidth="1"/>
    <col min="3064" max="3064" width="6.625" style="51" bestFit="1" customWidth="1"/>
    <col min="3065" max="3066" width="9.375" style="51" customWidth="1"/>
    <col min="3067" max="3315" width="9" style="51"/>
    <col min="3316" max="3316" width="29.625" style="51" customWidth="1"/>
    <col min="3317" max="3317" width="9" style="51" bestFit="1" customWidth="1"/>
    <col min="3318" max="3318" width="6.875" style="51" bestFit="1" customWidth="1"/>
    <col min="3319" max="3319" width="6.125" style="51" bestFit="1" customWidth="1"/>
    <col min="3320" max="3320" width="6.625" style="51" bestFit="1" customWidth="1"/>
    <col min="3321" max="3322" width="9.375" style="51" customWidth="1"/>
    <col min="3323" max="3571" width="9" style="51"/>
    <col min="3572" max="3572" width="29.625" style="51" customWidth="1"/>
    <col min="3573" max="3573" width="9" style="51" bestFit="1" customWidth="1"/>
    <col min="3574" max="3574" width="6.875" style="51" bestFit="1" customWidth="1"/>
    <col min="3575" max="3575" width="6.125" style="51" bestFit="1" customWidth="1"/>
    <col min="3576" max="3576" width="6.625" style="51" bestFit="1" customWidth="1"/>
    <col min="3577" max="3578" width="9.375" style="51" customWidth="1"/>
    <col min="3579" max="3827" width="9" style="51"/>
    <col min="3828" max="3828" width="29.625" style="51" customWidth="1"/>
    <col min="3829" max="3829" width="9" style="51" bestFit="1" customWidth="1"/>
    <col min="3830" max="3830" width="6.875" style="51" bestFit="1" customWidth="1"/>
    <col min="3831" max="3831" width="6.125" style="51" bestFit="1" customWidth="1"/>
    <col min="3832" max="3832" width="6.625" style="51" bestFit="1" customWidth="1"/>
    <col min="3833" max="3834" width="9.375" style="51" customWidth="1"/>
    <col min="3835" max="4083" width="9" style="51"/>
    <col min="4084" max="4084" width="29.625" style="51" customWidth="1"/>
    <col min="4085" max="4085" width="9" style="51" bestFit="1" customWidth="1"/>
    <col min="4086" max="4086" width="6.875" style="51" bestFit="1" customWidth="1"/>
    <col min="4087" max="4087" width="6.125" style="51" bestFit="1" customWidth="1"/>
    <col min="4088" max="4088" width="6.625" style="51" bestFit="1" customWidth="1"/>
    <col min="4089" max="4090" width="9.375" style="51" customWidth="1"/>
    <col min="4091" max="4339" width="9" style="51"/>
    <col min="4340" max="4340" width="29.625" style="51" customWidth="1"/>
    <col min="4341" max="4341" width="9" style="51" bestFit="1" customWidth="1"/>
    <col min="4342" max="4342" width="6.875" style="51" bestFit="1" customWidth="1"/>
    <col min="4343" max="4343" width="6.125" style="51" bestFit="1" customWidth="1"/>
    <col min="4344" max="4344" width="6.625" style="51" bestFit="1" customWidth="1"/>
    <col min="4345" max="4346" width="9.375" style="51" customWidth="1"/>
    <col min="4347" max="4595" width="9" style="51"/>
    <col min="4596" max="4596" width="29.625" style="51" customWidth="1"/>
    <col min="4597" max="4597" width="9" style="51" bestFit="1" customWidth="1"/>
    <col min="4598" max="4598" width="6.875" style="51" bestFit="1" customWidth="1"/>
    <col min="4599" max="4599" width="6.125" style="51" bestFit="1" customWidth="1"/>
    <col min="4600" max="4600" width="6.625" style="51" bestFit="1" customWidth="1"/>
    <col min="4601" max="4602" width="9.375" style="51" customWidth="1"/>
    <col min="4603" max="4851" width="9" style="51"/>
    <col min="4852" max="4852" width="29.625" style="51" customWidth="1"/>
    <col min="4853" max="4853" width="9" style="51" bestFit="1" customWidth="1"/>
    <col min="4854" max="4854" width="6.875" style="51" bestFit="1" customWidth="1"/>
    <col min="4855" max="4855" width="6.125" style="51" bestFit="1" customWidth="1"/>
    <col min="4856" max="4856" width="6.625" style="51" bestFit="1" customWidth="1"/>
    <col min="4857" max="4858" width="9.375" style="51" customWidth="1"/>
    <col min="4859" max="5107" width="9" style="51"/>
    <col min="5108" max="5108" width="29.625" style="51" customWidth="1"/>
    <col min="5109" max="5109" width="9" style="51" bestFit="1" customWidth="1"/>
    <col min="5110" max="5110" width="6.875" style="51" bestFit="1" customWidth="1"/>
    <col min="5111" max="5111" width="6.125" style="51" bestFit="1" customWidth="1"/>
    <col min="5112" max="5112" width="6.625" style="51" bestFit="1" customWidth="1"/>
    <col min="5113" max="5114" width="9.375" style="51" customWidth="1"/>
    <col min="5115" max="5363" width="9" style="51"/>
    <col min="5364" max="5364" width="29.625" style="51" customWidth="1"/>
    <col min="5365" max="5365" width="9" style="51" bestFit="1" customWidth="1"/>
    <col min="5366" max="5366" width="6.875" style="51" bestFit="1" customWidth="1"/>
    <col min="5367" max="5367" width="6.125" style="51" bestFit="1" customWidth="1"/>
    <col min="5368" max="5368" width="6.625" style="51" bestFit="1" customWidth="1"/>
    <col min="5369" max="5370" width="9.375" style="51" customWidth="1"/>
    <col min="5371" max="5619" width="9" style="51"/>
    <col min="5620" max="5620" width="29.625" style="51" customWidth="1"/>
    <col min="5621" max="5621" width="9" style="51" bestFit="1" customWidth="1"/>
    <col min="5622" max="5622" width="6.875" style="51" bestFit="1" customWidth="1"/>
    <col min="5623" max="5623" width="6.125" style="51" bestFit="1" customWidth="1"/>
    <col min="5624" max="5624" width="6.625" style="51" bestFit="1" customWidth="1"/>
    <col min="5625" max="5626" width="9.375" style="51" customWidth="1"/>
    <col min="5627" max="5875" width="9" style="51"/>
    <col min="5876" max="5876" width="29.625" style="51" customWidth="1"/>
    <col min="5877" max="5877" width="9" style="51" bestFit="1" customWidth="1"/>
    <col min="5878" max="5878" width="6.875" style="51" bestFit="1" customWidth="1"/>
    <col min="5879" max="5879" width="6.125" style="51" bestFit="1" customWidth="1"/>
    <col min="5880" max="5880" width="6.625" style="51" bestFit="1" customWidth="1"/>
    <col min="5881" max="5882" width="9.375" style="51" customWidth="1"/>
    <col min="5883" max="6131" width="9" style="51"/>
    <col min="6132" max="6132" width="29.625" style="51" customWidth="1"/>
    <col min="6133" max="6133" width="9" style="51" bestFit="1" customWidth="1"/>
    <col min="6134" max="6134" width="6.875" style="51" bestFit="1" customWidth="1"/>
    <col min="6135" max="6135" width="6.125" style="51" bestFit="1" customWidth="1"/>
    <col min="6136" max="6136" width="6.625" style="51" bestFit="1" customWidth="1"/>
    <col min="6137" max="6138" width="9.375" style="51" customWidth="1"/>
    <col min="6139" max="6387" width="9" style="51"/>
    <col min="6388" max="6388" width="29.625" style="51" customWidth="1"/>
    <col min="6389" max="6389" width="9" style="51" bestFit="1" customWidth="1"/>
    <col min="6390" max="6390" width="6.875" style="51" bestFit="1" customWidth="1"/>
    <col min="6391" max="6391" width="6.125" style="51" bestFit="1" customWidth="1"/>
    <col min="6392" max="6392" width="6.625" style="51" bestFit="1" customWidth="1"/>
    <col min="6393" max="6394" width="9.375" style="51" customWidth="1"/>
    <col min="6395" max="6643" width="9" style="51"/>
    <col min="6644" max="6644" width="29.625" style="51" customWidth="1"/>
    <col min="6645" max="6645" width="9" style="51" bestFit="1" customWidth="1"/>
    <col min="6646" max="6646" width="6.875" style="51" bestFit="1" customWidth="1"/>
    <col min="6647" max="6647" width="6.125" style="51" bestFit="1" customWidth="1"/>
    <col min="6648" max="6648" width="6.625" style="51" bestFit="1" customWidth="1"/>
    <col min="6649" max="6650" width="9.375" style="51" customWidth="1"/>
    <col min="6651" max="6899" width="9" style="51"/>
    <col min="6900" max="6900" width="29.625" style="51" customWidth="1"/>
    <col min="6901" max="6901" width="9" style="51" bestFit="1" customWidth="1"/>
    <col min="6902" max="6902" width="6.875" style="51" bestFit="1" customWidth="1"/>
    <col min="6903" max="6903" width="6.125" style="51" bestFit="1" customWidth="1"/>
    <col min="6904" max="6904" width="6.625" style="51" bestFit="1" customWidth="1"/>
    <col min="6905" max="6906" width="9.375" style="51" customWidth="1"/>
    <col min="6907" max="7155" width="9" style="51"/>
    <col min="7156" max="7156" width="29.625" style="51" customWidth="1"/>
    <col min="7157" max="7157" width="9" style="51" bestFit="1" customWidth="1"/>
    <col min="7158" max="7158" width="6.875" style="51" bestFit="1" customWidth="1"/>
    <col min="7159" max="7159" width="6.125" style="51" bestFit="1" customWidth="1"/>
    <col min="7160" max="7160" width="6.625" style="51" bestFit="1" customWidth="1"/>
    <col min="7161" max="7162" width="9.375" style="51" customWidth="1"/>
    <col min="7163" max="7411" width="9" style="51"/>
    <col min="7412" max="7412" width="29.625" style="51" customWidth="1"/>
    <col min="7413" max="7413" width="9" style="51" bestFit="1" customWidth="1"/>
    <col min="7414" max="7414" width="6.875" style="51" bestFit="1" customWidth="1"/>
    <col min="7415" max="7415" width="6.125" style="51" bestFit="1" customWidth="1"/>
    <col min="7416" max="7416" width="6.625" style="51" bestFit="1" customWidth="1"/>
    <col min="7417" max="7418" width="9.375" style="51" customWidth="1"/>
    <col min="7419" max="7667" width="9" style="51"/>
    <col min="7668" max="7668" width="29.625" style="51" customWidth="1"/>
    <col min="7669" max="7669" width="9" style="51" bestFit="1" customWidth="1"/>
    <col min="7670" max="7670" width="6.875" style="51" bestFit="1" customWidth="1"/>
    <col min="7671" max="7671" width="6.125" style="51" bestFit="1" customWidth="1"/>
    <col min="7672" max="7672" width="6.625" style="51" bestFit="1" customWidth="1"/>
    <col min="7673" max="7674" width="9.375" style="51" customWidth="1"/>
    <col min="7675" max="7923" width="9" style="51"/>
    <col min="7924" max="7924" width="29.625" style="51" customWidth="1"/>
    <col min="7925" max="7925" width="9" style="51" bestFit="1" customWidth="1"/>
    <col min="7926" max="7926" width="6.875" style="51" bestFit="1" customWidth="1"/>
    <col min="7927" max="7927" width="6.125" style="51" bestFit="1" customWidth="1"/>
    <col min="7928" max="7928" width="6.625" style="51" bestFit="1" customWidth="1"/>
    <col min="7929" max="7930" width="9.375" style="51" customWidth="1"/>
    <col min="7931" max="8179" width="9" style="51"/>
    <col min="8180" max="8180" width="29.625" style="51" customWidth="1"/>
    <col min="8181" max="8181" width="9" style="51" bestFit="1" customWidth="1"/>
    <col min="8182" max="8182" width="6.875" style="51" bestFit="1" customWidth="1"/>
    <col min="8183" max="8183" width="6.125" style="51" bestFit="1" customWidth="1"/>
    <col min="8184" max="8184" width="6.625" style="51" bestFit="1" customWidth="1"/>
    <col min="8185" max="8186" width="9.375" style="51" customWidth="1"/>
    <col min="8187" max="8435" width="9" style="51"/>
    <col min="8436" max="8436" width="29.625" style="51" customWidth="1"/>
    <col min="8437" max="8437" width="9" style="51" bestFit="1" customWidth="1"/>
    <col min="8438" max="8438" width="6.875" style="51" bestFit="1" customWidth="1"/>
    <col min="8439" max="8439" width="6.125" style="51" bestFit="1" customWidth="1"/>
    <col min="8440" max="8440" width="6.625" style="51" bestFit="1" customWidth="1"/>
    <col min="8441" max="8442" width="9.375" style="51" customWidth="1"/>
    <col min="8443" max="8691" width="9" style="51"/>
    <col min="8692" max="8692" width="29.625" style="51" customWidth="1"/>
    <col min="8693" max="8693" width="9" style="51" bestFit="1" customWidth="1"/>
    <col min="8694" max="8694" width="6.875" style="51" bestFit="1" customWidth="1"/>
    <col min="8695" max="8695" width="6.125" style="51" bestFit="1" customWidth="1"/>
    <col min="8696" max="8696" width="6.625" style="51" bestFit="1" customWidth="1"/>
    <col min="8697" max="8698" width="9.375" style="51" customWidth="1"/>
    <col min="8699" max="8947" width="9" style="51"/>
    <col min="8948" max="8948" width="29.625" style="51" customWidth="1"/>
    <col min="8949" max="8949" width="9" style="51" bestFit="1" customWidth="1"/>
    <col min="8950" max="8950" width="6.875" style="51" bestFit="1" customWidth="1"/>
    <col min="8951" max="8951" width="6.125" style="51" bestFit="1" customWidth="1"/>
    <col min="8952" max="8952" width="6.625" style="51" bestFit="1" customWidth="1"/>
    <col min="8953" max="8954" width="9.375" style="51" customWidth="1"/>
    <col min="8955" max="9203" width="9" style="51"/>
    <col min="9204" max="9204" width="29.625" style="51" customWidth="1"/>
    <col min="9205" max="9205" width="9" style="51" bestFit="1" customWidth="1"/>
    <col min="9206" max="9206" width="6.875" style="51" bestFit="1" customWidth="1"/>
    <col min="9207" max="9207" width="6.125" style="51" bestFit="1" customWidth="1"/>
    <col min="9208" max="9208" width="6.625" style="51" bestFit="1" customWidth="1"/>
    <col min="9209" max="9210" width="9.375" style="51" customWidth="1"/>
    <col min="9211" max="9459" width="9" style="51"/>
    <col min="9460" max="9460" width="29.625" style="51" customWidth="1"/>
    <col min="9461" max="9461" width="9" style="51" bestFit="1" customWidth="1"/>
    <col min="9462" max="9462" width="6.875" style="51" bestFit="1" customWidth="1"/>
    <col min="9463" max="9463" width="6.125" style="51" bestFit="1" customWidth="1"/>
    <col min="9464" max="9464" width="6.625" style="51" bestFit="1" customWidth="1"/>
    <col min="9465" max="9466" width="9.375" style="51" customWidth="1"/>
    <col min="9467" max="9715" width="9" style="51"/>
    <col min="9716" max="9716" width="29.625" style="51" customWidth="1"/>
    <col min="9717" max="9717" width="9" style="51" bestFit="1" customWidth="1"/>
    <col min="9718" max="9718" width="6.875" style="51" bestFit="1" customWidth="1"/>
    <col min="9719" max="9719" width="6.125" style="51" bestFit="1" customWidth="1"/>
    <col min="9720" max="9720" width="6.625" style="51" bestFit="1" customWidth="1"/>
    <col min="9721" max="9722" width="9.375" style="51" customWidth="1"/>
    <col min="9723" max="9971" width="9" style="51"/>
    <col min="9972" max="9972" width="29.625" style="51" customWidth="1"/>
    <col min="9973" max="9973" width="9" style="51" bestFit="1" customWidth="1"/>
    <col min="9974" max="9974" width="6.875" style="51" bestFit="1" customWidth="1"/>
    <col min="9975" max="9975" width="6.125" style="51" bestFit="1" customWidth="1"/>
    <col min="9976" max="9976" width="6.625" style="51" bestFit="1" customWidth="1"/>
    <col min="9977" max="9978" width="9.375" style="51" customWidth="1"/>
    <col min="9979" max="10227" width="9" style="51"/>
    <col min="10228" max="10228" width="29.625" style="51" customWidth="1"/>
    <col min="10229" max="10229" width="9" style="51" bestFit="1" customWidth="1"/>
    <col min="10230" max="10230" width="6.875" style="51" bestFit="1" customWidth="1"/>
    <col min="10231" max="10231" width="6.125" style="51" bestFit="1" customWidth="1"/>
    <col min="10232" max="10232" width="6.625" style="51" bestFit="1" customWidth="1"/>
    <col min="10233" max="10234" width="9.375" style="51" customWidth="1"/>
    <col min="10235" max="10483" width="9" style="51"/>
    <col min="10484" max="10484" width="29.625" style="51" customWidth="1"/>
    <col min="10485" max="10485" width="9" style="51" bestFit="1" customWidth="1"/>
    <col min="10486" max="10486" width="6.875" style="51" bestFit="1" customWidth="1"/>
    <col min="10487" max="10487" width="6.125" style="51" bestFit="1" customWidth="1"/>
    <col min="10488" max="10488" width="6.625" style="51" bestFit="1" customWidth="1"/>
    <col min="10489" max="10490" width="9.375" style="51" customWidth="1"/>
    <col min="10491" max="10739" width="9" style="51"/>
    <col min="10740" max="10740" width="29.625" style="51" customWidth="1"/>
    <col min="10741" max="10741" width="9" style="51" bestFit="1" customWidth="1"/>
    <col min="10742" max="10742" width="6.875" style="51" bestFit="1" customWidth="1"/>
    <col min="10743" max="10743" width="6.125" style="51" bestFit="1" customWidth="1"/>
    <col min="10744" max="10744" width="6.625" style="51" bestFit="1" customWidth="1"/>
    <col min="10745" max="10746" width="9.375" style="51" customWidth="1"/>
    <col min="10747" max="10995" width="9" style="51"/>
    <col min="10996" max="10996" width="29.625" style="51" customWidth="1"/>
    <col min="10997" max="10997" width="9" style="51" bestFit="1" customWidth="1"/>
    <col min="10998" max="10998" width="6.875" style="51" bestFit="1" customWidth="1"/>
    <col min="10999" max="10999" width="6.125" style="51" bestFit="1" customWidth="1"/>
    <col min="11000" max="11000" width="6.625" style="51" bestFit="1" customWidth="1"/>
    <col min="11001" max="11002" width="9.375" style="51" customWidth="1"/>
    <col min="11003" max="11251" width="9" style="51"/>
    <col min="11252" max="11252" width="29.625" style="51" customWidth="1"/>
    <col min="11253" max="11253" width="9" style="51" bestFit="1" customWidth="1"/>
    <col min="11254" max="11254" width="6.875" style="51" bestFit="1" customWidth="1"/>
    <col min="11255" max="11255" width="6.125" style="51" bestFit="1" customWidth="1"/>
    <col min="11256" max="11256" width="6.625" style="51" bestFit="1" customWidth="1"/>
    <col min="11257" max="11258" width="9.375" style="51" customWidth="1"/>
    <col min="11259" max="11507" width="9" style="51"/>
    <col min="11508" max="11508" width="29.625" style="51" customWidth="1"/>
    <col min="11509" max="11509" width="9" style="51" bestFit="1" customWidth="1"/>
    <col min="11510" max="11510" width="6.875" style="51" bestFit="1" customWidth="1"/>
    <col min="11511" max="11511" width="6.125" style="51" bestFit="1" customWidth="1"/>
    <col min="11512" max="11512" width="6.625" style="51" bestFit="1" customWidth="1"/>
    <col min="11513" max="11514" width="9.375" style="51" customWidth="1"/>
    <col min="11515" max="11763" width="9" style="51"/>
    <col min="11764" max="11764" width="29.625" style="51" customWidth="1"/>
    <col min="11765" max="11765" width="9" style="51" bestFit="1" customWidth="1"/>
    <col min="11766" max="11766" width="6.875" style="51" bestFit="1" customWidth="1"/>
    <col min="11767" max="11767" width="6.125" style="51" bestFit="1" customWidth="1"/>
    <col min="11768" max="11768" width="6.625" style="51" bestFit="1" customWidth="1"/>
    <col min="11769" max="11770" width="9.375" style="51" customWidth="1"/>
    <col min="11771" max="12019" width="9" style="51"/>
    <col min="12020" max="12020" width="29.625" style="51" customWidth="1"/>
    <col min="12021" max="12021" width="9" style="51" bestFit="1" customWidth="1"/>
    <col min="12022" max="12022" width="6.875" style="51" bestFit="1" customWidth="1"/>
    <col min="12023" max="12023" width="6.125" style="51" bestFit="1" customWidth="1"/>
    <col min="12024" max="12024" width="6.625" style="51" bestFit="1" customWidth="1"/>
    <col min="12025" max="12026" width="9.375" style="51" customWidth="1"/>
    <col min="12027" max="12275" width="9" style="51"/>
    <col min="12276" max="12276" width="29.625" style="51" customWidth="1"/>
    <col min="12277" max="12277" width="9" style="51" bestFit="1" customWidth="1"/>
    <col min="12278" max="12278" width="6.875" style="51" bestFit="1" customWidth="1"/>
    <col min="12279" max="12279" width="6.125" style="51" bestFit="1" customWidth="1"/>
    <col min="12280" max="12280" width="6.625" style="51" bestFit="1" customWidth="1"/>
    <col min="12281" max="12282" width="9.375" style="51" customWidth="1"/>
    <col min="12283" max="12531" width="9" style="51"/>
    <col min="12532" max="12532" width="29.625" style="51" customWidth="1"/>
    <col min="12533" max="12533" width="9" style="51" bestFit="1" customWidth="1"/>
    <col min="12534" max="12534" width="6.875" style="51" bestFit="1" customWidth="1"/>
    <col min="12535" max="12535" width="6.125" style="51" bestFit="1" customWidth="1"/>
    <col min="12536" max="12536" width="6.625" style="51" bestFit="1" customWidth="1"/>
    <col min="12537" max="12538" width="9.375" style="51" customWidth="1"/>
    <col min="12539" max="12787" width="9" style="51"/>
    <col min="12788" max="12788" width="29.625" style="51" customWidth="1"/>
    <col min="12789" max="12789" width="9" style="51" bestFit="1" customWidth="1"/>
    <col min="12790" max="12790" width="6.875" style="51" bestFit="1" customWidth="1"/>
    <col min="12791" max="12791" width="6.125" style="51" bestFit="1" customWidth="1"/>
    <col min="12792" max="12792" width="6.625" style="51" bestFit="1" customWidth="1"/>
    <col min="12793" max="12794" width="9.375" style="51" customWidth="1"/>
    <col min="12795" max="13043" width="9" style="51"/>
    <col min="13044" max="13044" width="29.625" style="51" customWidth="1"/>
    <col min="13045" max="13045" width="9" style="51" bestFit="1" customWidth="1"/>
    <col min="13046" max="13046" width="6.875" style="51" bestFit="1" customWidth="1"/>
    <col min="13047" max="13047" width="6.125" style="51" bestFit="1" customWidth="1"/>
    <col min="13048" max="13048" width="6.625" style="51" bestFit="1" customWidth="1"/>
    <col min="13049" max="13050" width="9.375" style="51" customWidth="1"/>
    <col min="13051" max="13299" width="9" style="51"/>
    <col min="13300" max="13300" width="29.625" style="51" customWidth="1"/>
    <col min="13301" max="13301" width="9" style="51" bestFit="1" customWidth="1"/>
    <col min="13302" max="13302" width="6.875" style="51" bestFit="1" customWidth="1"/>
    <col min="13303" max="13303" width="6.125" style="51" bestFit="1" customWidth="1"/>
    <col min="13304" max="13304" width="6.625" style="51" bestFit="1" customWidth="1"/>
    <col min="13305" max="13306" width="9.375" style="51" customWidth="1"/>
    <col min="13307" max="13555" width="9" style="51"/>
    <col min="13556" max="13556" width="29.625" style="51" customWidth="1"/>
    <col min="13557" max="13557" width="9" style="51" bestFit="1" customWidth="1"/>
    <col min="13558" max="13558" width="6.875" style="51" bestFit="1" customWidth="1"/>
    <col min="13559" max="13559" width="6.125" style="51" bestFit="1" customWidth="1"/>
    <col min="13560" max="13560" width="6.625" style="51" bestFit="1" customWidth="1"/>
    <col min="13561" max="13562" width="9.375" style="51" customWidth="1"/>
    <col min="13563" max="13811" width="9" style="51"/>
    <col min="13812" max="13812" width="29.625" style="51" customWidth="1"/>
    <col min="13813" max="13813" width="9" style="51" bestFit="1" customWidth="1"/>
    <col min="13814" max="13814" width="6.875" style="51" bestFit="1" customWidth="1"/>
    <col min="13815" max="13815" width="6.125" style="51" bestFit="1" customWidth="1"/>
    <col min="13816" max="13816" width="6.625" style="51" bestFit="1" customWidth="1"/>
    <col min="13817" max="13818" width="9.375" style="51" customWidth="1"/>
    <col min="13819" max="14067" width="9" style="51"/>
    <col min="14068" max="14068" width="29.625" style="51" customWidth="1"/>
    <col min="14069" max="14069" width="9" style="51" bestFit="1" customWidth="1"/>
    <col min="14070" max="14070" width="6.875" style="51" bestFit="1" customWidth="1"/>
    <col min="14071" max="14071" width="6.125" style="51" bestFit="1" customWidth="1"/>
    <col min="14072" max="14072" width="6.625" style="51" bestFit="1" customWidth="1"/>
    <col min="14073" max="14074" width="9.375" style="51" customWidth="1"/>
    <col min="14075" max="14323" width="9" style="51"/>
    <col min="14324" max="14324" width="29.625" style="51" customWidth="1"/>
    <col min="14325" max="14325" width="9" style="51" bestFit="1" customWidth="1"/>
    <col min="14326" max="14326" width="6.875" style="51" bestFit="1" customWidth="1"/>
    <col min="14327" max="14327" width="6.125" style="51" bestFit="1" customWidth="1"/>
    <col min="14328" max="14328" width="6.625" style="51" bestFit="1" customWidth="1"/>
    <col min="14329" max="14330" width="9.375" style="51" customWidth="1"/>
    <col min="14331" max="14579" width="9" style="51"/>
    <col min="14580" max="14580" width="29.625" style="51" customWidth="1"/>
    <col min="14581" max="14581" width="9" style="51" bestFit="1" customWidth="1"/>
    <col min="14582" max="14582" width="6.875" style="51" bestFit="1" customWidth="1"/>
    <col min="14583" max="14583" width="6.125" style="51" bestFit="1" customWidth="1"/>
    <col min="14584" max="14584" width="6.625" style="51" bestFit="1" customWidth="1"/>
    <col min="14585" max="14586" width="9.375" style="51" customWidth="1"/>
    <col min="14587" max="14835" width="9" style="51"/>
    <col min="14836" max="14836" width="29.625" style="51" customWidth="1"/>
    <col min="14837" max="14837" width="9" style="51" bestFit="1" customWidth="1"/>
    <col min="14838" max="14838" width="6.875" style="51" bestFit="1" customWidth="1"/>
    <col min="14839" max="14839" width="6.125" style="51" bestFit="1" customWidth="1"/>
    <col min="14840" max="14840" width="6.625" style="51" bestFit="1" customWidth="1"/>
    <col min="14841" max="14842" width="9.375" style="51" customWidth="1"/>
    <col min="14843" max="15091" width="9" style="51"/>
    <col min="15092" max="15092" width="29.625" style="51" customWidth="1"/>
    <col min="15093" max="15093" width="9" style="51" bestFit="1" customWidth="1"/>
    <col min="15094" max="15094" width="6.875" style="51" bestFit="1" customWidth="1"/>
    <col min="15095" max="15095" width="6.125" style="51" bestFit="1" customWidth="1"/>
    <col min="15096" max="15096" width="6.625" style="51" bestFit="1" customWidth="1"/>
    <col min="15097" max="15098" width="9.375" style="51" customWidth="1"/>
    <col min="15099" max="15347" width="9" style="51"/>
    <col min="15348" max="15348" width="29.625" style="51" customWidth="1"/>
    <col min="15349" max="15349" width="9" style="51" bestFit="1" customWidth="1"/>
    <col min="15350" max="15350" width="6.875" style="51" bestFit="1" customWidth="1"/>
    <col min="15351" max="15351" width="6.125" style="51" bestFit="1" customWidth="1"/>
    <col min="15352" max="15352" width="6.625" style="51" bestFit="1" customWidth="1"/>
    <col min="15353" max="15354" width="9.375" style="51" customWidth="1"/>
    <col min="15355" max="15603" width="9" style="51"/>
    <col min="15604" max="15604" width="29.625" style="51" customWidth="1"/>
    <col min="15605" max="15605" width="9" style="51" bestFit="1" customWidth="1"/>
    <col min="15606" max="15606" width="6.875" style="51" bestFit="1" customWidth="1"/>
    <col min="15607" max="15607" width="6.125" style="51" bestFit="1" customWidth="1"/>
    <col min="15608" max="15608" width="6.625" style="51" bestFit="1" customWidth="1"/>
    <col min="15609" max="15610" width="9.375" style="51" customWidth="1"/>
    <col min="15611" max="15859" width="9" style="51"/>
    <col min="15860" max="15860" width="29.625" style="51" customWidth="1"/>
    <col min="15861" max="15861" width="9" style="51" bestFit="1" customWidth="1"/>
    <col min="15862" max="15862" width="6.875" style="51" bestFit="1" customWidth="1"/>
    <col min="15863" max="15863" width="6.125" style="51" bestFit="1" customWidth="1"/>
    <col min="15864" max="15864" width="6.625" style="51" bestFit="1" customWidth="1"/>
    <col min="15865" max="15866" width="9.375" style="51" customWidth="1"/>
    <col min="15867" max="16115" width="9" style="51"/>
    <col min="16116" max="16116" width="29.625" style="51" customWidth="1"/>
    <col min="16117" max="16117" width="9" style="51" bestFit="1" customWidth="1"/>
    <col min="16118" max="16118" width="6.875" style="51" bestFit="1" customWidth="1"/>
    <col min="16119" max="16119" width="6.125" style="51" bestFit="1" customWidth="1"/>
    <col min="16120" max="16120" width="6.625" style="51" bestFit="1" customWidth="1"/>
    <col min="16121" max="16122" width="9.375" style="51" customWidth="1"/>
    <col min="16123" max="16384" width="9" style="51"/>
  </cols>
  <sheetData>
    <row r="1" spans="1:14" ht="23.25" customHeight="1">
      <c r="A1" s="623" t="s">
        <v>373</v>
      </c>
      <c r="B1" s="623"/>
      <c r="C1" s="623"/>
      <c r="D1" s="623"/>
      <c r="E1" s="623"/>
      <c r="F1" s="623"/>
      <c r="G1" s="623"/>
      <c r="H1" s="623"/>
    </row>
    <row r="2" spans="1:14" ht="15" customHeight="1">
      <c r="A2" s="67"/>
      <c r="B2" s="68"/>
    </row>
    <row r="3" spans="1:14" ht="15" customHeight="1">
      <c r="A3" s="54"/>
      <c r="B3" s="54"/>
    </row>
    <row r="4" spans="1:14" ht="18" customHeight="1">
      <c r="A4" s="55"/>
      <c r="B4" s="56" t="s">
        <v>14</v>
      </c>
      <c r="C4" s="56" t="s">
        <v>3</v>
      </c>
      <c r="D4" s="56" t="s">
        <v>3</v>
      </c>
      <c r="E4" s="56" t="s">
        <v>15</v>
      </c>
      <c r="F4" s="625" t="s">
        <v>102</v>
      </c>
      <c r="G4" s="625"/>
      <c r="H4" s="625"/>
    </row>
    <row r="5" spans="1:14" ht="18" customHeight="1">
      <c r="A5" s="54"/>
      <c r="B5" s="57" t="s">
        <v>16</v>
      </c>
      <c r="C5" s="57" t="s">
        <v>337</v>
      </c>
      <c r="D5" s="57" t="s">
        <v>289</v>
      </c>
      <c r="E5" s="57" t="s">
        <v>324</v>
      </c>
      <c r="F5" s="57" t="s">
        <v>338</v>
      </c>
      <c r="G5" s="57" t="s">
        <v>290</v>
      </c>
      <c r="H5" s="57" t="s">
        <v>328</v>
      </c>
      <c r="J5" s="57"/>
      <c r="K5" s="57"/>
    </row>
    <row r="6" spans="1:14" ht="18" customHeight="1">
      <c r="A6" s="54"/>
      <c r="B6" s="60"/>
      <c r="C6" s="5" t="s">
        <v>359</v>
      </c>
      <c r="D6" s="5" t="s">
        <v>359</v>
      </c>
      <c r="E6" s="5" t="s">
        <v>359</v>
      </c>
      <c r="F6" s="5" t="s">
        <v>359</v>
      </c>
      <c r="G6" s="5" t="s">
        <v>359</v>
      </c>
      <c r="H6" s="5" t="s">
        <v>359</v>
      </c>
      <c r="J6" s="4"/>
      <c r="K6" s="4"/>
    </row>
    <row r="7" spans="1:14" ht="18" customHeight="1">
      <c r="A7" s="54"/>
      <c r="B7" s="54"/>
      <c r="C7" s="4"/>
      <c r="D7" s="4"/>
      <c r="E7" s="4"/>
      <c r="F7" s="62"/>
      <c r="G7" s="62"/>
      <c r="H7" s="62"/>
    </row>
    <row r="8" spans="1:14" ht="24.95" customHeight="1">
      <c r="A8" s="15" t="s">
        <v>61</v>
      </c>
      <c r="B8" s="61"/>
      <c r="C8" s="62"/>
      <c r="D8" s="62"/>
      <c r="E8" s="62"/>
      <c r="F8" s="62"/>
      <c r="G8" s="62"/>
      <c r="H8" s="62"/>
      <c r="I8" s="53"/>
    </row>
    <row r="9" spans="1:14" ht="24.95" customHeight="1">
      <c r="A9" s="172" t="s">
        <v>151</v>
      </c>
      <c r="B9" s="61" t="s">
        <v>160</v>
      </c>
      <c r="C9" s="378">
        <v>157970</v>
      </c>
      <c r="D9" s="378">
        <v>68665</v>
      </c>
      <c r="E9" s="378">
        <v>70662</v>
      </c>
      <c r="F9" s="377">
        <v>102.01485308362932</v>
      </c>
      <c r="G9" s="377">
        <v>91.277068073962809</v>
      </c>
      <c r="H9" s="377">
        <v>87.545065972867505</v>
      </c>
      <c r="I9" s="53"/>
      <c r="J9" s="174"/>
      <c r="K9" s="173"/>
      <c r="M9" s="174"/>
      <c r="N9" s="174"/>
    </row>
    <row r="10" spans="1:14" ht="24.95" customHeight="1">
      <c r="A10" s="172" t="s">
        <v>152</v>
      </c>
      <c r="B10" s="61" t="s">
        <v>161</v>
      </c>
      <c r="C10" s="378">
        <v>35605.3117091596</v>
      </c>
      <c r="D10" s="378">
        <v>16065.680947386631</v>
      </c>
      <c r="E10" s="378">
        <v>14755.461333264459</v>
      </c>
      <c r="F10" s="377">
        <v>94.135598793805187</v>
      </c>
      <c r="G10" s="377">
        <v>89.034699043079641</v>
      </c>
      <c r="H10" s="377">
        <v>79.669574735948871</v>
      </c>
      <c r="I10" s="53"/>
      <c r="J10" s="174"/>
      <c r="K10" s="173"/>
      <c r="M10" s="174"/>
      <c r="N10" s="174"/>
    </row>
    <row r="11" spans="1:14" ht="24.95" customHeight="1">
      <c r="A11" s="172" t="s">
        <v>153</v>
      </c>
      <c r="B11" s="61" t="s">
        <v>162</v>
      </c>
      <c r="C11" s="378">
        <v>6740.2472356542312</v>
      </c>
      <c r="D11" s="378">
        <v>3778.0715442700193</v>
      </c>
      <c r="E11" s="378">
        <v>4167.9536623710701</v>
      </c>
      <c r="F11" s="377">
        <v>106.79697576390996</v>
      </c>
      <c r="G11" s="377">
        <v>115.99887026925239</v>
      </c>
      <c r="H11" s="377">
        <v>118.49977856896299</v>
      </c>
      <c r="I11" s="53"/>
      <c r="J11" s="174"/>
      <c r="K11" s="173"/>
      <c r="M11" s="174"/>
      <c r="N11" s="174"/>
    </row>
    <row r="12" spans="1:14" ht="24.95" customHeight="1">
      <c r="A12" s="172" t="s">
        <v>185</v>
      </c>
      <c r="B12" s="61" t="s">
        <v>163</v>
      </c>
      <c r="C12" s="378">
        <v>58216.681800503036</v>
      </c>
      <c r="D12" s="378">
        <v>31808.981861696899</v>
      </c>
      <c r="E12" s="378">
        <v>25770.069957127991</v>
      </c>
      <c r="F12" s="377">
        <v>98.461081655239425</v>
      </c>
      <c r="G12" s="377">
        <v>117.49508549360286</v>
      </c>
      <c r="H12" s="377">
        <v>102.97172207059009</v>
      </c>
      <c r="I12" s="53"/>
      <c r="J12" s="174"/>
      <c r="K12" s="173"/>
      <c r="M12" s="174"/>
      <c r="N12" s="174"/>
    </row>
    <row r="13" spans="1:14" ht="24.95" customHeight="1">
      <c r="A13" s="172" t="s">
        <v>154</v>
      </c>
      <c r="B13" s="61" t="s">
        <v>164</v>
      </c>
      <c r="C13" s="378">
        <v>94953.212113293805</v>
      </c>
      <c r="D13" s="378">
        <v>57446.571031422696</v>
      </c>
      <c r="E13" s="378">
        <v>69933.279347214411</v>
      </c>
      <c r="F13" s="377">
        <v>126.62387763442973</v>
      </c>
      <c r="G13" s="377">
        <v>111.09327405655074</v>
      </c>
      <c r="H13" s="377">
        <v>125.58856548423408</v>
      </c>
      <c r="I13" s="53"/>
      <c r="J13" s="174"/>
      <c r="K13" s="173"/>
      <c r="M13" s="174"/>
      <c r="N13" s="174"/>
    </row>
    <row r="14" spans="1:14" ht="24.95" customHeight="1">
      <c r="A14" s="172" t="s">
        <v>155</v>
      </c>
      <c r="B14" s="61" t="s">
        <v>165</v>
      </c>
      <c r="C14" s="378">
        <v>5399</v>
      </c>
      <c r="D14" s="378">
        <v>4390</v>
      </c>
      <c r="E14" s="378">
        <v>3675</v>
      </c>
      <c r="F14" s="377">
        <v>118.34721613327488</v>
      </c>
      <c r="G14" s="377">
        <v>117.53681392235609</v>
      </c>
      <c r="H14" s="377">
        <v>91.349739000745714</v>
      </c>
      <c r="I14" s="53"/>
      <c r="J14" s="174"/>
      <c r="K14" s="173"/>
      <c r="M14" s="174"/>
      <c r="N14" s="174"/>
    </row>
    <row r="15" spans="1:14" ht="24.95" customHeight="1">
      <c r="A15" s="172" t="s">
        <v>156</v>
      </c>
      <c r="B15" s="61" t="s">
        <v>166</v>
      </c>
      <c r="C15" s="378">
        <v>31775</v>
      </c>
      <c r="D15" s="378">
        <v>9833</v>
      </c>
      <c r="E15" s="378">
        <v>13504</v>
      </c>
      <c r="F15" s="377">
        <v>103.10532805503277</v>
      </c>
      <c r="G15" s="377">
        <v>117.3249015630593</v>
      </c>
      <c r="H15" s="377">
        <v>88.35961525878426</v>
      </c>
      <c r="I15" s="53"/>
      <c r="J15" s="174"/>
      <c r="K15" s="173"/>
      <c r="M15" s="174"/>
      <c r="N15" s="174"/>
    </row>
    <row r="16" spans="1:14" ht="24.95" customHeight="1">
      <c r="A16" s="172" t="s">
        <v>172</v>
      </c>
      <c r="B16" s="61" t="s">
        <v>166</v>
      </c>
      <c r="C16" s="378">
        <v>798341.36644690996</v>
      </c>
      <c r="D16" s="378">
        <v>355908.62752573797</v>
      </c>
      <c r="E16" s="378">
        <v>513984.02652969304</v>
      </c>
      <c r="F16" s="377">
        <v>104.97119509802374</v>
      </c>
      <c r="G16" s="377">
        <v>143.52791663136486</v>
      </c>
      <c r="H16" s="377">
        <v>121.46323662659213</v>
      </c>
      <c r="I16" s="53"/>
      <c r="J16" s="174"/>
      <c r="K16" s="173"/>
      <c r="M16" s="174"/>
      <c r="N16" s="174"/>
    </row>
    <row r="17" spans="1:14" ht="24.95" customHeight="1">
      <c r="A17" s="172" t="s">
        <v>157</v>
      </c>
      <c r="B17" s="61" t="s">
        <v>167</v>
      </c>
      <c r="C17" s="378">
        <v>3611.833156980113</v>
      </c>
      <c r="D17" s="378">
        <v>2159.0460166055232</v>
      </c>
      <c r="E17" s="378">
        <v>1957.34437536204</v>
      </c>
      <c r="F17" s="377">
        <v>107.74006410168684</v>
      </c>
      <c r="G17" s="377">
        <v>105.12736472888272</v>
      </c>
      <c r="H17" s="377">
        <v>110.36482644275905</v>
      </c>
      <c r="I17" s="53"/>
      <c r="J17" s="174"/>
      <c r="K17" s="173"/>
      <c r="M17" s="174"/>
      <c r="N17" s="174"/>
    </row>
    <row r="18" spans="1:14" ht="24.95" customHeight="1">
      <c r="A18" s="172" t="s">
        <v>186</v>
      </c>
      <c r="B18" s="61" t="s">
        <v>168</v>
      </c>
      <c r="C18" s="378">
        <v>15080.55845533472</v>
      </c>
      <c r="D18" s="378">
        <v>8561.4840146373008</v>
      </c>
      <c r="E18" s="378">
        <v>8424.7915166822095</v>
      </c>
      <c r="F18" s="377">
        <v>107.88940765307798</v>
      </c>
      <c r="G18" s="377">
        <v>109.36352585481414</v>
      </c>
      <c r="H18" s="377">
        <v>110.20044045833193</v>
      </c>
      <c r="I18" s="53"/>
      <c r="J18" s="174"/>
      <c r="K18" s="173"/>
      <c r="M18" s="174"/>
      <c r="N18" s="174"/>
    </row>
    <row r="19" spans="1:14" ht="18" customHeight="1">
      <c r="A19" s="64"/>
      <c r="B19" s="61"/>
      <c r="C19" s="62"/>
      <c r="D19" s="62"/>
      <c r="E19" s="62"/>
      <c r="F19" s="62"/>
      <c r="G19" s="62"/>
      <c r="H19" s="62"/>
      <c r="I19" s="53"/>
    </row>
    <row r="20" spans="1:14" ht="18" customHeight="1">
      <c r="A20" s="37"/>
      <c r="B20" s="61"/>
      <c r="C20" s="62"/>
      <c r="D20" s="62"/>
      <c r="E20" s="62"/>
      <c r="F20" s="62"/>
      <c r="G20" s="62"/>
      <c r="H20" s="62"/>
      <c r="I20" s="53"/>
    </row>
    <row r="21" spans="1:14" ht="18" customHeight="1">
      <c r="A21" s="37"/>
      <c r="B21" s="61"/>
      <c r="C21" s="62"/>
      <c r="D21" s="62"/>
      <c r="E21" s="62"/>
      <c r="F21" s="62"/>
      <c r="G21" s="62"/>
      <c r="H21" s="62"/>
      <c r="I21" s="53"/>
    </row>
    <row r="22" spans="1:14" ht="27.75" customHeight="1">
      <c r="A22" s="65"/>
      <c r="B22" s="61"/>
      <c r="C22" s="62"/>
      <c r="D22" s="62"/>
      <c r="E22" s="62"/>
      <c r="F22" s="62"/>
      <c r="G22" s="62"/>
      <c r="H22" s="62"/>
      <c r="I22" s="53"/>
    </row>
    <row r="23" spans="1:14" ht="18" customHeight="1">
      <c r="A23" s="64"/>
      <c r="B23" s="61"/>
      <c r="C23" s="62"/>
      <c r="D23" s="62"/>
      <c r="E23" s="62"/>
      <c r="F23" s="62"/>
      <c r="G23" s="62"/>
      <c r="H23" s="62"/>
      <c r="I23" s="53"/>
    </row>
    <row r="24" spans="1:14" ht="18" customHeight="1">
      <c r="A24" s="66"/>
      <c r="B24" s="61"/>
      <c r="C24" s="62"/>
      <c r="D24" s="62"/>
      <c r="E24" s="62"/>
      <c r="F24" s="62"/>
      <c r="G24" s="62"/>
      <c r="H24" s="62"/>
      <c r="I24" s="53"/>
    </row>
    <row r="25" spans="1:14" ht="18" customHeight="1">
      <c r="A25" s="64"/>
      <c r="B25" s="61"/>
      <c r="C25" s="62"/>
      <c r="D25" s="62"/>
      <c r="E25" s="62"/>
      <c r="F25" s="62"/>
      <c r="G25" s="62"/>
      <c r="H25" s="62"/>
      <c r="I25" s="53"/>
    </row>
    <row r="26" spans="1:14" ht="18" customHeight="1">
      <c r="A26" s="64"/>
      <c r="B26" s="61"/>
      <c r="C26" s="62"/>
      <c r="D26" s="62"/>
      <c r="E26" s="62"/>
      <c r="F26" s="62"/>
      <c r="G26" s="62"/>
      <c r="H26" s="62"/>
      <c r="I26" s="53"/>
    </row>
    <row r="27" spans="1:14" ht="18" customHeight="1">
      <c r="A27" s="64"/>
      <c r="B27" s="61"/>
      <c r="C27" s="62"/>
      <c r="D27" s="62"/>
      <c r="E27" s="62"/>
      <c r="F27" s="62"/>
      <c r="G27" s="62"/>
      <c r="H27" s="62"/>
      <c r="I27" s="53"/>
    </row>
    <row r="28" spans="1:14" ht="18" customHeight="1">
      <c r="A28" s="64"/>
      <c r="B28" s="61"/>
      <c r="C28" s="62"/>
      <c r="D28" s="62"/>
      <c r="E28" s="62"/>
      <c r="F28" s="62"/>
      <c r="G28" s="62"/>
      <c r="H28" s="62"/>
      <c r="I28" s="53"/>
    </row>
    <row r="29" spans="1:14" ht="18" customHeight="1">
      <c r="A29" s="64"/>
      <c r="B29" s="61"/>
      <c r="C29" s="62"/>
      <c r="D29" s="62"/>
      <c r="E29" s="62"/>
      <c r="F29" s="62"/>
      <c r="G29" s="62"/>
      <c r="H29" s="62"/>
      <c r="I29" s="53"/>
    </row>
    <row r="30" spans="1:14" ht="18" customHeight="1">
      <c r="A30" s="64"/>
      <c r="B30" s="61"/>
      <c r="C30" s="62"/>
      <c r="D30" s="62"/>
      <c r="E30" s="62"/>
      <c r="F30" s="62"/>
      <c r="G30" s="62"/>
      <c r="H30" s="62"/>
      <c r="I30" s="53"/>
    </row>
    <row r="31" spans="1:14" ht="18" customHeight="1">
      <c r="A31" s="64"/>
      <c r="B31" s="61"/>
      <c r="C31" s="62"/>
      <c r="D31" s="62"/>
      <c r="E31" s="62"/>
      <c r="F31" s="62"/>
      <c r="G31" s="62"/>
      <c r="H31" s="62"/>
      <c r="I31" s="53"/>
    </row>
    <row r="32" spans="1:14" ht="18" customHeight="1">
      <c r="A32" s="37"/>
      <c r="B32" s="61"/>
      <c r="C32" s="62"/>
      <c r="D32" s="62"/>
      <c r="E32" s="62"/>
      <c r="F32" s="62"/>
      <c r="G32" s="62"/>
      <c r="H32" s="62"/>
      <c r="I32" s="53"/>
    </row>
    <row r="33" spans="1:9" ht="18" customHeight="1">
      <c r="A33" s="64"/>
      <c r="B33" s="61"/>
      <c r="C33" s="62"/>
      <c r="D33" s="62"/>
      <c r="E33" s="62"/>
      <c r="F33" s="62"/>
      <c r="G33" s="62"/>
      <c r="H33" s="62"/>
      <c r="I33" s="53"/>
    </row>
    <row r="34" spans="1:9" ht="18" customHeight="1">
      <c r="A34" s="64"/>
      <c r="B34" s="61"/>
      <c r="C34" s="62"/>
      <c r="D34" s="62"/>
      <c r="E34" s="62"/>
      <c r="F34" s="62"/>
      <c r="G34" s="62"/>
      <c r="H34" s="62"/>
      <c r="I34" s="53"/>
    </row>
    <row r="35" spans="1:9" ht="18" customHeight="1">
      <c r="A35" s="64"/>
      <c r="B35" s="61"/>
      <c r="C35" s="62"/>
      <c r="D35" s="62"/>
      <c r="E35" s="62"/>
      <c r="F35" s="62"/>
      <c r="G35" s="62"/>
      <c r="H35" s="62"/>
      <c r="I35" s="53"/>
    </row>
    <row r="36" spans="1:9" ht="18" customHeight="1">
      <c r="A36" s="64"/>
      <c r="B36" s="61"/>
      <c r="C36" s="62"/>
      <c r="D36" s="62"/>
      <c r="E36" s="62"/>
      <c r="F36" s="62"/>
      <c r="G36" s="62"/>
      <c r="H36" s="62"/>
      <c r="I36" s="53"/>
    </row>
    <row r="37" spans="1:9" ht="18" customHeight="1">
      <c r="A37" s="64"/>
      <c r="B37" s="61"/>
      <c r="C37" s="62"/>
      <c r="D37" s="62"/>
      <c r="E37" s="62"/>
      <c r="F37" s="62"/>
      <c r="G37" s="62"/>
      <c r="H37" s="62"/>
      <c r="I37" s="53"/>
    </row>
    <row r="38" spans="1:9" ht="18" customHeight="1">
      <c r="A38" s="64"/>
      <c r="B38" s="61"/>
      <c r="C38" s="62"/>
      <c r="D38" s="62"/>
      <c r="E38" s="62"/>
      <c r="F38" s="62"/>
      <c r="G38" s="62"/>
      <c r="H38" s="62"/>
      <c r="I38" s="53"/>
    </row>
    <row r="39" spans="1:9" ht="15.75">
      <c r="A39" s="64"/>
      <c r="B39" s="61"/>
      <c r="C39" s="62"/>
      <c r="D39" s="62"/>
      <c r="E39" s="62"/>
      <c r="I39" s="53"/>
    </row>
    <row r="40" spans="1:9" ht="15.75"/>
    <row r="41" spans="1:9" ht="15.75"/>
    <row r="42" spans="1:9" ht="15.75"/>
    <row r="43" spans="1:9" ht="15.75"/>
    <row r="44" spans="1:9" ht="15.75"/>
    <row r="45" spans="1:9" ht="15.75"/>
    <row r="46" spans="1:9" ht="15.75"/>
    <row r="47" spans="1:9" ht="15.75"/>
    <row r="48" spans="1:9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F4:H4"/>
    <mergeCell ref="A1:H1"/>
  </mergeCells>
  <pageMargins left="0.55118110236220474" right="0.51181102362204722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2"/>
  <sheetViews>
    <sheetView topLeftCell="A7" zoomScaleNormal="100" workbookViewId="0">
      <selection activeCell="I15" sqref="I15"/>
    </sheetView>
  </sheetViews>
  <sheetFormatPr defaultRowHeight="15.75"/>
  <cols>
    <col min="1" max="1" width="1.875" style="272" customWidth="1"/>
    <col min="2" max="2" width="22.5" style="272" customWidth="1"/>
    <col min="3" max="3" width="12.375" style="272" customWidth="1"/>
    <col min="4" max="4" width="12.875" style="272" customWidth="1"/>
    <col min="5" max="5" width="13" style="272" customWidth="1"/>
    <col min="6" max="6" width="11.625" style="272" customWidth="1"/>
    <col min="7" max="7" width="11.25" style="272" customWidth="1"/>
    <col min="8" max="8" width="9" style="272"/>
    <col min="9" max="9" width="9.375" style="272" bestFit="1" customWidth="1"/>
    <col min="10" max="10" width="9" style="272"/>
    <col min="11" max="11" width="11.125" style="272" bestFit="1" customWidth="1"/>
    <col min="12" max="12" width="10.125" style="272" bestFit="1" customWidth="1"/>
    <col min="13" max="16384" width="9" style="272"/>
  </cols>
  <sheetData>
    <row r="1" spans="1:12" ht="46.5" customHeight="1">
      <c r="A1" s="628" t="s">
        <v>396</v>
      </c>
      <c r="B1" s="629"/>
      <c r="C1" s="629"/>
      <c r="D1" s="629"/>
      <c r="E1" s="629"/>
      <c r="F1" s="629"/>
      <c r="G1" s="629"/>
    </row>
    <row r="2" spans="1:12" ht="8.25" customHeight="1">
      <c r="A2" s="630"/>
      <c r="B2" s="630"/>
      <c r="C2" s="630"/>
      <c r="D2" s="630"/>
      <c r="E2" s="630"/>
      <c r="F2" s="630"/>
      <c r="G2" s="630"/>
    </row>
    <row r="3" spans="1:12">
      <c r="A3" s="67"/>
      <c r="B3" s="117"/>
      <c r="C3" s="117"/>
      <c r="D3" s="117"/>
      <c r="E3" s="117"/>
      <c r="F3" s="118"/>
      <c r="G3" s="118"/>
    </row>
    <row r="4" spans="1:12">
      <c r="A4" s="273"/>
      <c r="B4" s="273"/>
      <c r="G4" s="121" t="s">
        <v>71</v>
      </c>
    </row>
    <row r="5" spans="1:12">
      <c r="A5" s="278"/>
      <c r="B5" s="278"/>
      <c r="C5" s="279" t="s">
        <v>3</v>
      </c>
      <c r="D5" s="279" t="s">
        <v>15</v>
      </c>
      <c r="E5" s="279" t="s">
        <v>394</v>
      </c>
      <c r="F5" s="280" t="s">
        <v>21</v>
      </c>
      <c r="G5" s="280" t="s">
        <v>397</v>
      </c>
    </row>
    <row r="6" spans="1:12">
      <c r="A6" s="278"/>
      <c r="B6" s="278"/>
      <c r="C6" s="281" t="s">
        <v>331</v>
      </c>
      <c r="D6" s="281" t="s">
        <v>335</v>
      </c>
      <c r="E6" s="281" t="s">
        <v>325</v>
      </c>
      <c r="F6" s="282" t="s">
        <v>359</v>
      </c>
      <c r="G6" s="282" t="s">
        <v>359</v>
      </c>
    </row>
    <row r="7" spans="1:12">
      <c r="A7" s="278"/>
      <c r="B7" s="278"/>
      <c r="C7" s="281" t="s">
        <v>17</v>
      </c>
      <c r="D7" s="281" t="s">
        <v>17</v>
      </c>
      <c r="E7" s="281" t="s">
        <v>329</v>
      </c>
      <c r="F7" s="282" t="s">
        <v>11</v>
      </c>
      <c r="G7" s="282" t="s">
        <v>11</v>
      </c>
    </row>
    <row r="8" spans="1:12">
      <c r="A8" s="278"/>
      <c r="B8" s="278"/>
      <c r="C8" s="290">
        <v>2022</v>
      </c>
      <c r="D8" s="290">
        <v>2022</v>
      </c>
      <c r="E8" s="290">
        <v>2022</v>
      </c>
      <c r="F8" s="283" t="s">
        <v>12</v>
      </c>
      <c r="G8" s="283" t="s">
        <v>12</v>
      </c>
    </row>
    <row r="9" spans="1:12">
      <c r="A9" s="278"/>
      <c r="B9" s="278"/>
      <c r="C9" s="570"/>
      <c r="D9" s="570"/>
      <c r="E9" s="570"/>
      <c r="F9" s="285" t="s">
        <v>57</v>
      </c>
      <c r="G9" s="285" t="s">
        <v>57</v>
      </c>
    </row>
    <row r="10" spans="1:12">
      <c r="A10" s="284"/>
      <c r="B10" s="278"/>
      <c r="C10" s="286"/>
      <c r="D10" s="286"/>
      <c r="E10" s="278"/>
      <c r="F10" s="283"/>
      <c r="G10" s="283"/>
    </row>
    <row r="11" spans="1:12" ht="24.75" customHeight="1">
      <c r="A11" s="627" t="s">
        <v>1</v>
      </c>
      <c r="B11" s="627"/>
      <c r="C11" s="287">
        <v>6278822.5939375637</v>
      </c>
      <c r="D11" s="287">
        <v>6677140.0250587603</v>
      </c>
      <c r="E11" s="287">
        <v>67023093.244753562</v>
      </c>
      <c r="F11" s="275">
        <v>125.61908362233223</v>
      </c>
      <c r="G11" s="275">
        <v>120.95782314299277</v>
      </c>
      <c r="I11" s="571"/>
      <c r="J11" s="536"/>
      <c r="K11" s="536"/>
    </row>
    <row r="12" spans="1:12" ht="25.5" customHeight="1">
      <c r="A12" s="284"/>
      <c r="B12" s="278" t="s">
        <v>230</v>
      </c>
      <c r="C12" s="258">
        <v>5531380.1799999997</v>
      </c>
      <c r="D12" s="258">
        <v>5856601.6899999995</v>
      </c>
      <c r="E12" s="278">
        <v>59636633.635757238</v>
      </c>
      <c r="F12" s="277">
        <v>124.8867251863296</v>
      </c>
      <c r="G12" s="277">
        <v>120.85962282514103</v>
      </c>
      <c r="I12" s="571"/>
      <c r="J12" s="536"/>
      <c r="K12" s="536"/>
    </row>
    <row r="13" spans="1:12" ht="30" customHeight="1">
      <c r="A13" s="288"/>
      <c r="B13" s="289" t="s">
        <v>80</v>
      </c>
      <c r="C13" s="258">
        <v>483593.54</v>
      </c>
      <c r="D13" s="258">
        <v>534076.21</v>
      </c>
      <c r="E13" s="278">
        <v>4647194.8099999996</v>
      </c>
      <c r="F13" s="277">
        <v>129.87662924922662</v>
      </c>
      <c r="G13" s="277">
        <v>122.81554819563078</v>
      </c>
      <c r="I13" s="571"/>
      <c r="J13" s="536"/>
      <c r="K13" s="536"/>
      <c r="L13" s="572"/>
    </row>
    <row r="14" spans="1:12" ht="30" customHeight="1">
      <c r="A14" s="284"/>
      <c r="B14" s="278" t="s">
        <v>81</v>
      </c>
      <c r="C14" s="573">
        <v>15663</v>
      </c>
      <c r="D14" s="573">
        <v>16617</v>
      </c>
      <c r="E14" s="278">
        <v>126962</v>
      </c>
      <c r="F14" s="573">
        <v>0</v>
      </c>
      <c r="G14" s="277">
        <v>396.95596847163728</v>
      </c>
      <c r="I14" s="571"/>
      <c r="J14" s="536"/>
      <c r="K14" s="536"/>
    </row>
    <row r="15" spans="1:12" ht="30" customHeight="1">
      <c r="A15" s="284"/>
      <c r="B15" s="278" t="s">
        <v>82</v>
      </c>
      <c r="C15" s="258">
        <v>248185.87393756397</v>
      </c>
      <c r="D15" s="258">
        <v>269845.12505876075</v>
      </c>
      <c r="E15" s="278">
        <v>2612302.7989963247</v>
      </c>
      <c r="F15" s="277">
        <v>125.72129198521739</v>
      </c>
      <c r="G15" s="277">
        <v>116.06544971581685</v>
      </c>
      <c r="I15" s="571"/>
      <c r="J15" s="536"/>
      <c r="K15" s="536"/>
    </row>
    <row r="16" spans="1:12" ht="30" customHeight="1">
      <c r="A16" s="284"/>
      <c r="B16" s="278"/>
      <c r="C16" s="258"/>
      <c r="D16" s="258"/>
      <c r="E16" s="278"/>
      <c r="F16" s="277"/>
      <c r="G16" s="277"/>
      <c r="I16" s="571"/>
      <c r="J16" s="536"/>
    </row>
    <row r="17" spans="1:11" s="574" customFormat="1" ht="31.5" customHeight="1">
      <c r="A17" s="626" t="s">
        <v>395</v>
      </c>
      <c r="B17" s="626"/>
      <c r="C17" s="626"/>
      <c r="D17" s="626"/>
      <c r="E17" s="626"/>
      <c r="F17" s="626"/>
      <c r="G17" s="626"/>
      <c r="K17" s="643"/>
    </row>
    <row r="18" spans="1:11" ht="31.5" customHeight="1">
      <c r="A18" s="627" t="s">
        <v>1</v>
      </c>
      <c r="B18" s="627"/>
      <c r="C18" s="575">
        <v>100</v>
      </c>
      <c r="D18" s="575">
        <v>100</v>
      </c>
      <c r="E18" s="575">
        <v>100</v>
      </c>
      <c r="F18" s="573">
        <v>0</v>
      </c>
      <c r="G18" s="573">
        <v>0</v>
      </c>
      <c r="H18" s="572"/>
      <c r="I18" s="571"/>
    </row>
    <row r="19" spans="1:11" ht="31.5" customHeight="1">
      <c r="A19" s="284"/>
      <c r="B19" s="278" t="s">
        <v>230</v>
      </c>
      <c r="C19" s="571">
        <f>C12/$C$11%</f>
        <v>88.095818877583071</v>
      </c>
      <c r="D19" s="571">
        <f>D12/$D$11%</f>
        <v>87.711230676916358</v>
      </c>
      <c r="E19" s="571">
        <f>E12/$E$11%</f>
        <v>88.979232005866095</v>
      </c>
      <c r="F19" s="573">
        <v>0</v>
      </c>
      <c r="G19" s="573">
        <v>0</v>
      </c>
      <c r="H19" s="572"/>
    </row>
    <row r="20" spans="1:11" ht="31.5" customHeight="1">
      <c r="A20" s="288"/>
      <c r="B20" s="289" t="s">
        <v>80</v>
      </c>
      <c r="C20" s="571">
        <f t="shared" ref="C20:C22" si="0">C13/$C$11%</f>
        <v>7.7019780821157058</v>
      </c>
      <c r="D20" s="571">
        <f>D13/$D$11%</f>
        <v>7.998577354910271</v>
      </c>
      <c r="E20" s="571">
        <f t="shared" ref="E20:E22" si="1">E13/$E$11%</f>
        <v>6.9337217741196593</v>
      </c>
      <c r="F20" s="573">
        <v>0</v>
      </c>
      <c r="G20" s="573">
        <v>0</v>
      </c>
    </row>
    <row r="21" spans="1:11" ht="31.5" customHeight="1">
      <c r="A21" s="284"/>
      <c r="B21" s="278" t="s">
        <v>81</v>
      </c>
      <c r="C21" s="571">
        <f t="shared" si="0"/>
        <v>0.24945759759358718</v>
      </c>
      <c r="D21" s="571">
        <f t="shared" ref="D21:D22" si="2">D14/$D$11%</f>
        <v>0.24886403366767448</v>
      </c>
      <c r="E21" s="571">
        <f t="shared" si="1"/>
        <v>0.18943023046752375</v>
      </c>
      <c r="F21" s="573">
        <v>0</v>
      </c>
      <c r="G21" s="573">
        <v>0</v>
      </c>
    </row>
    <row r="22" spans="1:11" ht="31.5" customHeight="1">
      <c r="A22" s="284"/>
      <c r="B22" s="278" t="s">
        <v>82</v>
      </c>
      <c r="C22" s="571">
        <f t="shared" si="0"/>
        <v>3.9527454427076285</v>
      </c>
      <c r="D22" s="571">
        <f t="shared" si="2"/>
        <v>4.0413279345057029</v>
      </c>
      <c r="E22" s="571">
        <f t="shared" si="1"/>
        <v>3.8976159895467237</v>
      </c>
      <c r="F22" s="573">
        <v>0</v>
      </c>
      <c r="G22" s="573">
        <v>0</v>
      </c>
    </row>
  </sheetData>
  <mergeCells count="5">
    <mergeCell ref="A17:G17"/>
    <mergeCell ref="A18:B18"/>
    <mergeCell ref="A1:G1"/>
    <mergeCell ref="A2:G2"/>
    <mergeCell ref="A11:B11"/>
  </mergeCells>
  <pageMargins left="0.31496062992125984" right="0.31496062992125984" top="0.35433070866141736" bottom="0.35433070866141736" header="0.11811023622047245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2"/>
  <sheetViews>
    <sheetView workbookViewId="0">
      <selection activeCell="E9" sqref="E9"/>
    </sheetView>
  </sheetViews>
  <sheetFormatPr defaultColWidth="7" defaultRowHeight="15.75"/>
  <cols>
    <col min="1" max="1" width="2.625" style="118" customWidth="1"/>
    <col min="2" max="2" width="28.625" style="118" customWidth="1"/>
    <col min="3" max="3" width="9.125" style="118" customWidth="1"/>
    <col min="4" max="4" width="9.625" style="118" customWidth="1"/>
    <col min="5" max="5" width="10.625" style="118" customWidth="1"/>
    <col min="6" max="7" width="12.625" style="118" customWidth="1"/>
    <col min="8" max="8" width="11.75" style="118" customWidth="1"/>
    <col min="9" max="9" width="16.75" style="118" customWidth="1"/>
    <col min="10" max="10" width="15.25" style="118" customWidth="1"/>
    <col min="11" max="11" width="9.25" style="118" customWidth="1"/>
    <col min="12" max="12" width="7.375" style="118" bestFit="1" customWidth="1"/>
    <col min="13" max="16384" width="7" style="118"/>
  </cols>
  <sheetData>
    <row r="1" spans="1:12" ht="27" customHeight="1">
      <c r="A1" s="632" t="s">
        <v>374</v>
      </c>
      <c r="B1" s="632"/>
      <c r="C1" s="632"/>
      <c r="D1" s="632"/>
      <c r="E1" s="632"/>
      <c r="F1" s="632"/>
      <c r="G1" s="632"/>
    </row>
    <row r="2" spans="1:12" ht="15" customHeight="1">
      <c r="A2" s="67"/>
      <c r="B2" s="117"/>
      <c r="C2" s="117"/>
      <c r="D2" s="117"/>
      <c r="E2" s="117"/>
    </row>
    <row r="3" spans="1:12" ht="15" customHeight="1">
      <c r="A3" s="120"/>
      <c r="B3" s="120"/>
      <c r="G3" s="121" t="s">
        <v>71</v>
      </c>
    </row>
    <row r="4" spans="1:12" ht="20.100000000000001" customHeight="1">
      <c r="C4" s="122" t="s">
        <v>3</v>
      </c>
      <c r="D4" s="122" t="s">
        <v>15</v>
      </c>
      <c r="E4" s="122" t="s">
        <v>339</v>
      </c>
      <c r="F4" s="75" t="s">
        <v>21</v>
      </c>
      <c r="G4" s="75" t="s">
        <v>327</v>
      </c>
      <c r="H4" s="123"/>
      <c r="I4" s="124"/>
    </row>
    <row r="5" spans="1:12" ht="20.100000000000001" customHeight="1">
      <c r="C5" s="125" t="s">
        <v>331</v>
      </c>
      <c r="D5" s="125" t="s">
        <v>335</v>
      </c>
      <c r="E5" s="125" t="s">
        <v>16</v>
      </c>
      <c r="F5" s="76" t="s">
        <v>359</v>
      </c>
      <c r="G5" s="76">
        <v>2022</v>
      </c>
      <c r="H5" s="123"/>
      <c r="I5" s="124"/>
    </row>
    <row r="6" spans="1:12" ht="20.100000000000001" customHeight="1">
      <c r="C6" s="125" t="s">
        <v>17</v>
      </c>
      <c r="D6" s="125" t="s">
        <v>17</v>
      </c>
      <c r="E6" s="125" t="s">
        <v>17</v>
      </c>
      <c r="F6" s="76" t="s">
        <v>7</v>
      </c>
      <c r="G6" s="76" t="s">
        <v>7</v>
      </c>
      <c r="H6" s="123"/>
      <c r="I6" s="124"/>
    </row>
    <row r="7" spans="1:12" ht="20.100000000000001" customHeight="1">
      <c r="C7" s="126">
        <v>2022</v>
      </c>
      <c r="D7" s="126">
        <v>2022</v>
      </c>
      <c r="E7" s="126">
        <v>2022</v>
      </c>
      <c r="F7" s="100" t="s">
        <v>57</v>
      </c>
      <c r="G7" s="100" t="s">
        <v>57</v>
      </c>
      <c r="H7" s="123"/>
      <c r="I7" s="260"/>
      <c r="J7" s="261"/>
      <c r="K7" s="262"/>
      <c r="L7" s="263"/>
    </row>
    <row r="8" spans="1:12" ht="20.100000000000001" customHeight="1">
      <c r="A8" s="127"/>
      <c r="C8" s="119"/>
      <c r="D8" s="119"/>
      <c r="E8" s="119"/>
      <c r="G8" s="119"/>
      <c r="H8" s="123"/>
      <c r="I8" s="123"/>
      <c r="J8" s="124"/>
    </row>
    <row r="9" spans="1:12" ht="24.95" customHeight="1">
      <c r="A9" s="631" t="s">
        <v>1</v>
      </c>
      <c r="B9" s="631"/>
      <c r="C9" s="384">
        <v>5531380.1799999997</v>
      </c>
      <c r="D9" s="384">
        <v>5856601.6899999995</v>
      </c>
      <c r="E9" s="384">
        <v>59636633.635757238</v>
      </c>
      <c r="F9" s="385">
        <v>124.8867251863296</v>
      </c>
      <c r="G9" s="385">
        <v>120.859622825141</v>
      </c>
      <c r="H9" s="123"/>
      <c r="I9" s="190"/>
      <c r="J9" s="246"/>
      <c r="K9" s="201"/>
      <c r="L9" s="201"/>
    </row>
    <row r="10" spans="1:12" s="116" customFormat="1" ht="24.95" customHeight="1">
      <c r="A10" s="128" t="s">
        <v>66</v>
      </c>
      <c r="C10" s="386"/>
      <c r="D10" s="386"/>
      <c r="E10" s="386"/>
      <c r="F10" s="386"/>
      <c r="G10" s="386"/>
      <c r="H10" s="123"/>
      <c r="I10" s="190"/>
      <c r="L10" s="201"/>
    </row>
    <row r="11" spans="1:12" s="116" customFormat="1" ht="24.95" customHeight="1">
      <c r="A11" s="129"/>
      <c r="B11" s="132" t="s">
        <v>67</v>
      </c>
      <c r="C11" s="387">
        <v>1182172.02</v>
      </c>
      <c r="D11" s="387">
        <v>1190323.02</v>
      </c>
      <c r="E11" s="387">
        <v>13688534.62899458</v>
      </c>
      <c r="F11" s="388">
        <v>105.77532173508285</v>
      </c>
      <c r="G11" s="388">
        <v>110.67707828857753</v>
      </c>
      <c r="H11" s="123"/>
      <c r="I11" s="190"/>
      <c r="J11" s="245"/>
      <c r="K11" s="201"/>
      <c r="L11" s="201"/>
    </row>
    <row r="12" spans="1:12" ht="24.95" customHeight="1">
      <c r="A12" s="127"/>
      <c r="B12" s="132" t="s">
        <v>68</v>
      </c>
      <c r="C12" s="387">
        <v>235153.36</v>
      </c>
      <c r="D12" s="387">
        <v>250505.28</v>
      </c>
      <c r="E12" s="387">
        <v>2530684.46</v>
      </c>
      <c r="F12" s="388">
        <v>137.4133391969103</v>
      </c>
      <c r="G12" s="388">
        <v>137.1658704015326</v>
      </c>
      <c r="H12" s="123"/>
      <c r="I12" s="190"/>
      <c r="J12" s="245"/>
      <c r="K12" s="201"/>
      <c r="L12" s="201"/>
    </row>
    <row r="13" spans="1:12" s="127" customFormat="1" ht="35.1" customHeight="1">
      <c r="B13" s="133" t="s">
        <v>150</v>
      </c>
      <c r="C13" s="387">
        <v>435747</v>
      </c>
      <c r="D13" s="387">
        <v>485116.3</v>
      </c>
      <c r="E13" s="387">
        <v>4813152.3099999996</v>
      </c>
      <c r="F13" s="388">
        <v>138.27473323428944</v>
      </c>
      <c r="G13" s="388">
        <v>129.71538248287183</v>
      </c>
      <c r="H13" s="123"/>
      <c r="I13" s="190"/>
      <c r="J13" s="245"/>
      <c r="K13" s="201"/>
      <c r="L13" s="201"/>
    </row>
    <row r="14" spans="1:12" ht="24.95" customHeight="1">
      <c r="A14" s="127"/>
      <c r="B14" s="132" t="s">
        <v>141</v>
      </c>
      <c r="C14" s="387">
        <v>44857.59</v>
      </c>
      <c r="D14" s="387">
        <v>45932.47</v>
      </c>
      <c r="E14" s="387">
        <v>442547.73043425998</v>
      </c>
      <c r="F14" s="388">
        <v>127.56949983669317</v>
      </c>
      <c r="G14" s="388">
        <v>117.7134095969039</v>
      </c>
      <c r="H14" s="131"/>
      <c r="I14" s="190"/>
      <c r="J14" s="245"/>
      <c r="K14" s="201"/>
      <c r="L14" s="201"/>
    </row>
    <row r="15" spans="1:12" ht="24.95" customHeight="1">
      <c r="A15" s="127"/>
      <c r="B15" s="132" t="s">
        <v>142</v>
      </c>
      <c r="C15" s="387">
        <v>1915320.96</v>
      </c>
      <c r="D15" s="387">
        <v>2056086.15</v>
      </c>
      <c r="E15" s="387">
        <v>20001997.0063284</v>
      </c>
      <c r="F15" s="388">
        <v>112.36622858206889</v>
      </c>
      <c r="G15" s="388">
        <v>114.06604606133392</v>
      </c>
      <c r="H15" s="131"/>
      <c r="I15" s="190"/>
      <c r="J15" s="245"/>
      <c r="K15" s="201"/>
      <c r="L15" s="201"/>
    </row>
    <row r="16" spans="1:12" ht="24.95" customHeight="1">
      <c r="B16" s="132" t="s">
        <v>143</v>
      </c>
      <c r="C16" s="387">
        <v>219534</v>
      </c>
      <c r="D16" s="387">
        <v>237302.6</v>
      </c>
      <c r="E16" s="387">
        <v>2201656.6</v>
      </c>
      <c r="F16" s="388">
        <v>167.7154480278632</v>
      </c>
      <c r="G16" s="388">
        <v>134.74630938269465</v>
      </c>
      <c r="I16" s="190"/>
      <c r="J16" s="245"/>
      <c r="K16" s="201"/>
      <c r="L16" s="201"/>
    </row>
    <row r="17" spans="2:12" ht="35.1" customHeight="1">
      <c r="B17" s="133" t="s">
        <v>144</v>
      </c>
      <c r="C17" s="387">
        <v>255482.39</v>
      </c>
      <c r="D17" s="387">
        <v>285138.67</v>
      </c>
      <c r="E17" s="387">
        <v>2922261.6500000004</v>
      </c>
      <c r="F17" s="388">
        <v>143.23916646271709</v>
      </c>
      <c r="G17" s="388">
        <v>124.24297982780317</v>
      </c>
      <c r="I17" s="190"/>
      <c r="J17" s="245"/>
      <c r="K17" s="201"/>
      <c r="L17" s="201"/>
    </row>
    <row r="18" spans="2:12" ht="24.95" customHeight="1">
      <c r="B18" s="132" t="s">
        <v>145</v>
      </c>
      <c r="C18" s="387">
        <v>613080.9</v>
      </c>
      <c r="D18" s="387">
        <v>661450.74</v>
      </c>
      <c r="E18" s="387">
        <v>5521135.370000001</v>
      </c>
      <c r="F18" s="388">
        <v>331.20976428025989</v>
      </c>
      <c r="G18" s="388">
        <v>191.76612268618538</v>
      </c>
      <c r="I18" s="190"/>
      <c r="J18" s="245"/>
      <c r="K18" s="201"/>
      <c r="L18" s="201"/>
    </row>
    <row r="19" spans="2:12" ht="24.95" customHeight="1">
      <c r="B19" s="132" t="s">
        <v>146</v>
      </c>
      <c r="C19" s="387">
        <v>53081.78</v>
      </c>
      <c r="D19" s="387">
        <v>57354.080000000002</v>
      </c>
      <c r="E19" s="387">
        <v>569576.74</v>
      </c>
      <c r="F19" s="388">
        <v>135.12131546733337</v>
      </c>
      <c r="G19" s="388">
        <v>123.00179569223901</v>
      </c>
      <c r="I19" s="190"/>
      <c r="J19" s="245"/>
      <c r="K19" s="201"/>
      <c r="L19" s="201"/>
    </row>
    <row r="20" spans="2:12" ht="24.95" customHeight="1">
      <c r="B20" s="133" t="s">
        <v>147</v>
      </c>
      <c r="C20" s="387">
        <v>33544.94</v>
      </c>
      <c r="D20" s="387">
        <v>37024.199999999997</v>
      </c>
      <c r="E20" s="387">
        <v>406489.2</v>
      </c>
      <c r="F20" s="388">
        <v>102.9245950201489</v>
      </c>
      <c r="G20" s="388">
        <v>103.75631845546461</v>
      </c>
      <c r="I20" s="190"/>
      <c r="J20" s="245"/>
      <c r="K20" s="201"/>
      <c r="L20" s="201"/>
    </row>
    <row r="21" spans="2:12" ht="24.95" customHeight="1">
      <c r="B21" s="16" t="s">
        <v>148</v>
      </c>
      <c r="C21" s="387">
        <v>463287.94</v>
      </c>
      <c r="D21" s="387">
        <v>462213.26</v>
      </c>
      <c r="E21" s="387">
        <v>5727710.4199999999</v>
      </c>
      <c r="F21" s="388">
        <v>94.072993419760493</v>
      </c>
      <c r="G21" s="388">
        <v>111.0422313327467</v>
      </c>
      <c r="I21" s="190"/>
      <c r="J21" s="245"/>
      <c r="K21" s="201"/>
      <c r="L21" s="201"/>
    </row>
    <row r="22" spans="2:12" ht="47.25">
      <c r="B22" s="111" t="s">
        <v>229</v>
      </c>
      <c r="C22" s="387">
        <v>80117.3</v>
      </c>
      <c r="D22" s="387">
        <v>88154.92</v>
      </c>
      <c r="E22" s="387">
        <v>810887.5199999999</v>
      </c>
      <c r="F22" s="388">
        <v>159.60431202703106</v>
      </c>
      <c r="G22" s="388">
        <v>128.56190365994379</v>
      </c>
      <c r="I22" s="190"/>
      <c r="J22" s="245"/>
      <c r="K22" s="201"/>
      <c r="L22" s="201"/>
    </row>
  </sheetData>
  <mergeCells count="2">
    <mergeCell ref="A9:B9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workbookViewId="0">
      <selection activeCell="I15" sqref="I15"/>
    </sheetView>
  </sheetViews>
  <sheetFormatPr defaultColWidth="8" defaultRowHeight="21" customHeight="1"/>
  <cols>
    <col min="1" max="1" width="35.25" style="230" customWidth="1"/>
    <col min="2" max="3" width="11.375" style="230" customWidth="1"/>
    <col min="4" max="4" width="12.625" style="230" customWidth="1"/>
    <col min="5" max="5" width="11.125" style="230" customWidth="1"/>
    <col min="6" max="6" width="12.625" style="230" customWidth="1"/>
    <col min="7" max="16384" width="8" style="230"/>
  </cols>
  <sheetData>
    <row r="1" spans="1:12" s="16" customFormat="1" ht="21" customHeight="1">
      <c r="A1" s="596" t="s">
        <v>360</v>
      </c>
      <c r="B1" s="596"/>
      <c r="C1" s="596"/>
      <c r="D1" s="596"/>
      <c r="E1" s="596"/>
      <c r="F1" s="596"/>
    </row>
    <row r="3" spans="1:12" ht="21" customHeight="1">
      <c r="A3" s="231"/>
      <c r="B3" s="231"/>
      <c r="C3" s="231"/>
      <c r="D3" s="231"/>
      <c r="E3" s="16"/>
      <c r="F3" s="232" t="s">
        <v>73</v>
      </c>
    </row>
    <row r="4" spans="1:12" ht="20.100000000000001" customHeight="1">
      <c r="A4" s="16"/>
      <c r="B4" s="597" t="s">
        <v>327</v>
      </c>
      <c r="C4" s="597" t="s">
        <v>327</v>
      </c>
      <c r="D4" s="122" t="s">
        <v>202</v>
      </c>
      <c r="E4" s="122" t="s">
        <v>187</v>
      </c>
      <c r="F4" s="122" t="s">
        <v>404</v>
      </c>
    </row>
    <row r="5" spans="1:12" ht="20.100000000000001" customHeight="1">
      <c r="A5" s="16"/>
      <c r="B5" s="598"/>
      <c r="C5" s="598"/>
      <c r="D5" s="125" t="s">
        <v>7</v>
      </c>
      <c r="E5" s="125" t="s">
        <v>204</v>
      </c>
      <c r="F5" s="125" t="s">
        <v>403</v>
      </c>
    </row>
    <row r="6" spans="1:12" ht="20.100000000000001" customHeight="1">
      <c r="A6" s="16"/>
      <c r="B6" s="126">
        <v>2022</v>
      </c>
      <c r="C6" s="126">
        <v>2021</v>
      </c>
      <c r="D6" s="126" t="s">
        <v>285</v>
      </c>
      <c r="E6" s="126" t="s">
        <v>203</v>
      </c>
      <c r="F6" s="126" t="s">
        <v>402</v>
      </c>
    </row>
    <row r="7" spans="1:12" ht="31.5">
      <c r="A7" s="359" t="s">
        <v>275</v>
      </c>
      <c r="B7" s="397">
        <v>36071410.756786995</v>
      </c>
      <c r="C7" s="397">
        <v>30976223.037660997</v>
      </c>
      <c r="D7" s="398">
        <f>B7/C7%</f>
        <v>116.44870555371213</v>
      </c>
      <c r="E7" s="398">
        <v>100</v>
      </c>
      <c r="F7" s="398">
        <v>113.10488761064529</v>
      </c>
      <c r="H7" s="458"/>
      <c r="I7" s="458"/>
      <c r="K7" s="415"/>
      <c r="L7" s="415"/>
    </row>
    <row r="8" spans="1:12" ht="24.95" customHeight="1">
      <c r="A8" s="402" t="s">
        <v>189</v>
      </c>
      <c r="B8" s="397">
        <v>29552953.715282999</v>
      </c>
      <c r="C8" s="397">
        <v>25741904.024519999</v>
      </c>
      <c r="D8" s="398">
        <f t="shared" ref="D8:D28" si="0">B8/C8%</f>
        <v>114.80484771885115</v>
      </c>
      <c r="E8" s="420">
        <f>B8/$B$7%</f>
        <v>81.929021059212332</v>
      </c>
      <c r="F8" s="420">
        <v>108.3438564185321</v>
      </c>
      <c r="H8" s="458"/>
      <c r="I8" s="458"/>
      <c r="K8" s="416"/>
      <c r="L8" s="415"/>
    </row>
    <row r="9" spans="1:12" ht="18.75" customHeight="1">
      <c r="A9" s="403" t="s">
        <v>276</v>
      </c>
      <c r="B9" s="399">
        <v>195642.50361099999</v>
      </c>
      <c r="C9" s="399">
        <v>227332.70311200002</v>
      </c>
      <c r="D9" s="400">
        <f t="shared" si="0"/>
        <v>86.05999090003904</v>
      </c>
      <c r="E9" s="400">
        <f t="shared" ref="E9:F28" si="1">B9/$B$7%</f>
        <v>0.54237552539912515</v>
      </c>
      <c r="F9" s="400">
        <v>85.808115618859645</v>
      </c>
      <c r="H9" s="458"/>
      <c r="I9" s="458"/>
      <c r="K9" s="416"/>
      <c r="L9" s="415"/>
    </row>
    <row r="10" spans="1:12" ht="18.75" customHeight="1">
      <c r="A10" s="403" t="s">
        <v>190</v>
      </c>
      <c r="B10" s="399">
        <v>22030660.926913001</v>
      </c>
      <c r="C10" s="399">
        <v>16937000.251979001</v>
      </c>
      <c r="D10" s="400">
        <f t="shared" si="0"/>
        <v>130.07416070823305</v>
      </c>
      <c r="E10" s="400">
        <f t="shared" si="1"/>
        <v>61.075129762613557</v>
      </c>
      <c r="F10" s="400">
        <v>101.47701946988946</v>
      </c>
      <c r="H10" s="458"/>
      <c r="I10" s="458"/>
      <c r="K10" s="416"/>
      <c r="L10" s="415"/>
    </row>
    <row r="11" spans="1:12" ht="31.5">
      <c r="A11" s="403" t="s">
        <v>191</v>
      </c>
      <c r="B11" s="399">
        <v>1441958.0873420001</v>
      </c>
      <c r="C11" s="399">
        <v>1331891.3908889999</v>
      </c>
      <c r="D11" s="400">
        <f t="shared" si="0"/>
        <v>108.26393932763044</v>
      </c>
      <c r="E11" s="400">
        <f t="shared" si="1"/>
        <v>3.9975095431239529</v>
      </c>
      <c r="F11" s="400">
        <v>117.42329701482086</v>
      </c>
      <c r="H11" s="458"/>
      <c r="I11" s="458"/>
      <c r="K11" s="416"/>
      <c r="L11" s="415"/>
    </row>
    <row r="12" spans="1:12" ht="18" customHeight="1">
      <c r="A12" s="403" t="s">
        <v>192</v>
      </c>
      <c r="B12" s="399">
        <v>1251818.1566099999</v>
      </c>
      <c r="C12" s="399">
        <v>1070530.2863370001</v>
      </c>
      <c r="D12" s="400">
        <f t="shared" si="0"/>
        <v>116.93439901577253</v>
      </c>
      <c r="E12" s="400">
        <f t="shared" si="1"/>
        <v>3.4703886827450043</v>
      </c>
      <c r="F12" s="400">
        <v>116.99235108504672</v>
      </c>
      <c r="H12" s="458"/>
      <c r="I12" s="458"/>
      <c r="K12" s="416"/>
      <c r="L12" s="415"/>
    </row>
    <row r="13" spans="1:12" ht="18" customHeight="1">
      <c r="A13" s="403" t="s">
        <v>193</v>
      </c>
      <c r="B13" s="399">
        <v>302802.47414000001</v>
      </c>
      <c r="C13" s="399">
        <v>440926.87294999999</v>
      </c>
      <c r="D13" s="400">
        <f t="shared" si="0"/>
        <v>68.67408015168472</v>
      </c>
      <c r="E13" s="400">
        <f t="shared" si="1"/>
        <v>0.83945281813804962</v>
      </c>
      <c r="F13" s="400">
        <v>57.676661740952383</v>
      </c>
      <c r="H13" s="458"/>
      <c r="I13" s="458"/>
      <c r="K13" s="416"/>
      <c r="L13" s="415"/>
    </row>
    <row r="14" spans="1:12" ht="18" customHeight="1">
      <c r="A14" s="403" t="s">
        <v>194</v>
      </c>
      <c r="B14" s="399">
        <v>673962.20530699997</v>
      </c>
      <c r="C14" s="399">
        <v>639812.24302199995</v>
      </c>
      <c r="D14" s="400">
        <f t="shared" si="0"/>
        <v>105.33749747014856</v>
      </c>
      <c r="E14" s="400">
        <f t="shared" si="1"/>
        <v>1.8684109968728935</v>
      </c>
      <c r="F14" s="400">
        <v>114.23088225542372</v>
      </c>
      <c r="H14" s="458"/>
      <c r="I14" s="458"/>
      <c r="K14" s="416"/>
      <c r="L14" s="415"/>
    </row>
    <row r="15" spans="1:12" s="358" customFormat="1" ht="18.75" customHeight="1">
      <c r="A15" s="403" t="s">
        <v>277</v>
      </c>
      <c r="B15" s="401">
        <v>576485.29394600005</v>
      </c>
      <c r="C15" s="401">
        <v>546319.67005299998</v>
      </c>
      <c r="D15" s="400">
        <f t="shared" si="0"/>
        <v>105.52160677100893</v>
      </c>
      <c r="E15" s="400">
        <f t="shared" si="1"/>
        <v>1.5981778418176555</v>
      </c>
      <c r="F15" s="400">
        <v>115.29705878920001</v>
      </c>
      <c r="H15" s="458"/>
      <c r="I15" s="458"/>
      <c r="K15" s="415"/>
      <c r="L15" s="415"/>
    </row>
    <row r="16" spans="1:12" ht="19.5" customHeight="1">
      <c r="A16" s="403" t="s">
        <v>195</v>
      </c>
      <c r="B16" s="399">
        <v>3323881.811946</v>
      </c>
      <c r="C16" s="399">
        <v>4700200.5732100001</v>
      </c>
      <c r="D16" s="400">
        <f t="shared" si="0"/>
        <v>70.717871720013775</v>
      </c>
      <c r="E16" s="400">
        <f t="shared" si="1"/>
        <v>9.2147264057882659</v>
      </c>
      <c r="F16" s="400">
        <v>192.91246732130006</v>
      </c>
      <c r="H16" s="458"/>
      <c r="I16" s="458"/>
      <c r="K16" s="416"/>
      <c r="L16" s="415"/>
    </row>
    <row r="17" spans="1:12" ht="31.5">
      <c r="A17" s="403" t="s">
        <v>196</v>
      </c>
      <c r="B17" s="399">
        <v>21550.036121000001</v>
      </c>
      <c r="C17" s="399">
        <v>22894.325347999998</v>
      </c>
      <c r="D17" s="400">
        <f t="shared" si="0"/>
        <v>94.128286347964249</v>
      </c>
      <c r="E17" s="400">
        <f t="shared" si="1"/>
        <v>5.9742703900055441E-2</v>
      </c>
      <c r="F17" s="400">
        <v>89.79181717083334</v>
      </c>
      <c r="H17" s="458"/>
      <c r="I17" s="458"/>
      <c r="K17" s="416"/>
      <c r="L17" s="415"/>
    </row>
    <row r="18" spans="1:12" ht="17.25" customHeight="1">
      <c r="A18" s="403" t="s">
        <v>197</v>
      </c>
      <c r="B18" s="399">
        <v>9195.4710340000001</v>
      </c>
      <c r="C18" s="399">
        <v>5392.1976679999998</v>
      </c>
      <c r="D18" s="400">
        <f t="shared" si="0"/>
        <v>170.53289957396274</v>
      </c>
      <c r="E18" s="400">
        <f t="shared" si="1"/>
        <v>2.5492407535709791E-2</v>
      </c>
      <c r="F18" s="400">
        <v>153.25785056666666</v>
      </c>
      <c r="H18" s="458"/>
      <c r="I18" s="458"/>
      <c r="K18" s="416"/>
      <c r="L18" s="415"/>
    </row>
    <row r="19" spans="1:12" ht="17.25" customHeight="1">
      <c r="A19" s="403" t="s">
        <v>198</v>
      </c>
      <c r="B19" s="399">
        <v>276251.70817</v>
      </c>
      <c r="C19" s="399">
        <v>315099.30681899999</v>
      </c>
      <c r="D19" s="400">
        <f t="shared" si="0"/>
        <v>87.671315738147612</v>
      </c>
      <c r="E19" s="400">
        <f t="shared" si="1"/>
        <v>0.76584669790887516</v>
      </c>
      <c r="F19" s="400">
        <v>184.16780544666668</v>
      </c>
      <c r="H19" s="458"/>
      <c r="I19" s="458"/>
      <c r="K19" s="416"/>
      <c r="L19" s="415"/>
    </row>
    <row r="20" spans="1:12" ht="31.5">
      <c r="A20" s="403" t="s">
        <v>199</v>
      </c>
      <c r="B20" s="399">
        <v>21216.840701000001</v>
      </c>
      <c r="C20" s="399">
        <v>45668.094126000004</v>
      </c>
      <c r="D20" s="400">
        <f t="shared" si="0"/>
        <v>46.4587828921915</v>
      </c>
      <c r="E20" s="400">
        <f t="shared" si="1"/>
        <v>5.8818993368613841E-2</v>
      </c>
      <c r="F20" s="400">
        <v>106.084203505</v>
      </c>
      <c r="H20" s="458"/>
      <c r="I20" s="458"/>
      <c r="K20" s="416"/>
      <c r="L20" s="415"/>
    </row>
    <row r="21" spans="1:12" ht="47.25">
      <c r="A21" s="403" t="s">
        <v>278</v>
      </c>
      <c r="B21" s="399">
        <v>4013.4933879999999</v>
      </c>
      <c r="C21" s="399">
        <v>5155.7790599999998</v>
      </c>
      <c r="D21" s="400">
        <f t="shared" si="0"/>
        <v>77.844557365497351</v>
      </c>
      <c r="E21" s="400">
        <f t="shared" si="1"/>
        <v>1.1126521818237574E-2</v>
      </c>
      <c r="F21" s="400">
        <v>133.78311293333334</v>
      </c>
      <c r="H21" s="458"/>
      <c r="I21" s="458"/>
      <c r="K21" s="416"/>
      <c r="L21" s="415"/>
    </row>
    <row r="22" spans="1:12" ht="15.75">
      <c r="A22" s="402" t="s">
        <v>200</v>
      </c>
      <c r="B22" s="396">
        <v>0</v>
      </c>
      <c r="C22" s="396">
        <v>0</v>
      </c>
      <c r="D22" s="398">
        <v>0</v>
      </c>
      <c r="E22" s="420">
        <f t="shared" si="1"/>
        <v>0</v>
      </c>
      <c r="F22" s="420">
        <f t="shared" si="1"/>
        <v>0</v>
      </c>
      <c r="H22" s="458"/>
      <c r="I22" s="458"/>
      <c r="K22" s="416"/>
      <c r="L22" s="415"/>
    </row>
    <row r="23" spans="1:12" ht="31.5">
      <c r="A23" s="402" t="s">
        <v>201</v>
      </c>
      <c r="B23" s="396">
        <v>6495226.6437569996</v>
      </c>
      <c r="C23" s="396">
        <v>4827469.5584460003</v>
      </c>
      <c r="D23" s="398">
        <f t="shared" si="0"/>
        <v>134.54723152822663</v>
      </c>
      <c r="E23" s="420">
        <f t="shared" si="1"/>
        <v>18.006577806316862</v>
      </c>
      <c r="F23" s="420">
        <v>140.74163908465871</v>
      </c>
      <c r="H23" s="458"/>
      <c r="I23" s="458"/>
      <c r="K23" s="416"/>
      <c r="L23" s="415"/>
    </row>
    <row r="24" spans="1:12" ht="39.75" customHeight="1">
      <c r="A24" s="403" t="s">
        <v>279</v>
      </c>
      <c r="B24" s="399">
        <v>6495226.6437569996</v>
      </c>
      <c r="C24" s="399">
        <v>4827469.5584460003</v>
      </c>
      <c r="D24" s="400">
        <f t="shared" si="0"/>
        <v>134.54723152822663</v>
      </c>
      <c r="E24" s="400">
        <f t="shared" si="1"/>
        <v>18.006577806316862</v>
      </c>
      <c r="F24" s="400">
        <v>140.74163908465871</v>
      </c>
      <c r="H24" s="458"/>
      <c r="I24" s="458"/>
      <c r="K24" s="416"/>
      <c r="L24" s="415"/>
    </row>
    <row r="25" spans="1:12" ht="18" customHeight="1">
      <c r="A25" s="403" t="s">
        <v>280</v>
      </c>
      <c r="B25" s="399">
        <v>5174297.0845649997</v>
      </c>
      <c r="C25" s="399">
        <v>2771787.0748950001</v>
      </c>
      <c r="D25" s="400">
        <f t="shared" si="0"/>
        <v>186.677293195799</v>
      </c>
      <c r="E25" s="400">
        <f t="shared" si="1"/>
        <v>14.34459306139401</v>
      </c>
      <c r="F25" s="396">
        <v>0</v>
      </c>
      <c r="H25" s="458"/>
      <c r="I25" s="458"/>
      <c r="K25" s="416"/>
      <c r="L25" s="415"/>
    </row>
    <row r="26" spans="1:12" ht="18.75" customHeight="1">
      <c r="A26" s="402" t="s">
        <v>281</v>
      </c>
      <c r="B26" s="396">
        <v>0</v>
      </c>
      <c r="C26" s="396">
        <v>0</v>
      </c>
      <c r="D26" s="396">
        <v>0</v>
      </c>
      <c r="E26" s="420">
        <f t="shared" si="1"/>
        <v>0</v>
      </c>
      <c r="F26" s="396">
        <v>0</v>
      </c>
      <c r="H26" s="458"/>
      <c r="I26" s="458"/>
      <c r="K26" s="416"/>
      <c r="L26" s="415"/>
    </row>
    <row r="27" spans="1:12" ht="19.5" customHeight="1">
      <c r="A27" s="404" t="s">
        <v>282</v>
      </c>
      <c r="B27" s="397">
        <v>23230.397746999999</v>
      </c>
      <c r="C27" s="397">
        <v>27475.703242</v>
      </c>
      <c r="D27" s="398">
        <f t="shared" si="0"/>
        <v>84.548874117585726</v>
      </c>
      <c r="E27" s="420">
        <f t="shared" si="1"/>
        <v>6.4401134470819382E-2</v>
      </c>
      <c r="F27" s="396">
        <v>0</v>
      </c>
      <c r="H27" s="458"/>
      <c r="I27" s="458"/>
      <c r="K27" s="416"/>
      <c r="L27" s="416"/>
    </row>
    <row r="28" spans="1:12" ht="31.5">
      <c r="A28" s="405" t="s">
        <v>283</v>
      </c>
      <c r="B28" s="397">
        <v>0</v>
      </c>
      <c r="C28" s="397">
        <v>379079.45500000002</v>
      </c>
      <c r="D28" s="398">
        <f t="shared" si="0"/>
        <v>0</v>
      </c>
      <c r="E28" s="420">
        <f t="shared" si="1"/>
        <v>0</v>
      </c>
      <c r="F28" s="396">
        <v>0</v>
      </c>
      <c r="H28" s="458"/>
      <c r="I28" s="458"/>
      <c r="K28" s="416"/>
      <c r="L28" s="415"/>
    </row>
    <row r="29" spans="1:12" ht="31.5">
      <c r="A29" s="578" t="s">
        <v>401</v>
      </c>
      <c r="B29" s="397">
        <v>0</v>
      </c>
      <c r="C29" s="397">
        <v>294.29645299999999</v>
      </c>
      <c r="D29" s="398">
        <f t="shared" ref="D29" si="2">B29/C29%</f>
        <v>0</v>
      </c>
      <c r="E29" s="420">
        <f t="shared" ref="E29" si="3">B29/$B$7%</f>
        <v>0</v>
      </c>
      <c r="F29" s="396">
        <v>0</v>
      </c>
    </row>
    <row r="30" spans="1:12" ht="15.75" customHeight="1">
      <c r="A30" s="395" t="s">
        <v>361</v>
      </c>
      <c r="B30" s="394"/>
      <c r="C30" s="394"/>
      <c r="D30" s="394"/>
      <c r="E30" s="394"/>
      <c r="F30" s="394"/>
    </row>
    <row r="31" spans="1:12" ht="20.100000000000001" customHeight="1">
      <c r="A31" s="16"/>
      <c r="B31" s="16"/>
      <c r="C31" s="16"/>
      <c r="D31" s="16"/>
      <c r="E31" s="16"/>
      <c r="F31" s="16"/>
    </row>
    <row r="32" spans="1:12" ht="20.100000000000001" customHeight="1">
      <c r="A32" s="16"/>
      <c r="B32" s="16"/>
      <c r="C32" s="16"/>
      <c r="D32" s="16"/>
      <c r="E32" s="16"/>
      <c r="F32" s="16"/>
    </row>
    <row r="33" spans="1:6" ht="20.100000000000001" customHeight="1">
      <c r="A33" s="16"/>
      <c r="B33" s="16"/>
      <c r="C33" s="16"/>
      <c r="D33" s="16"/>
      <c r="E33" s="16"/>
      <c r="F33" s="16"/>
    </row>
    <row r="34" spans="1:6" ht="20.100000000000001" customHeight="1">
      <c r="A34" s="16"/>
      <c r="B34" s="16"/>
      <c r="C34" s="16"/>
      <c r="D34" s="16"/>
      <c r="E34" s="16"/>
      <c r="F34" s="16"/>
    </row>
    <row r="35" spans="1:6" ht="20.100000000000001" customHeight="1">
      <c r="A35" s="16"/>
      <c r="B35" s="16"/>
      <c r="C35" s="16"/>
      <c r="D35" s="16"/>
      <c r="E35" s="16"/>
      <c r="F35" s="16"/>
    </row>
    <row r="36" spans="1:6" ht="20.100000000000001" customHeight="1">
      <c r="A36" s="16"/>
      <c r="B36" s="16"/>
      <c r="C36" s="16"/>
      <c r="D36" s="16"/>
      <c r="E36" s="16"/>
      <c r="F36" s="16"/>
    </row>
    <row r="37" spans="1:6" ht="20.100000000000001" customHeight="1">
      <c r="A37" s="16"/>
      <c r="B37" s="16"/>
      <c r="C37" s="16"/>
      <c r="D37" s="16"/>
      <c r="E37" s="16"/>
      <c r="F37" s="16"/>
    </row>
    <row r="38" spans="1:6" ht="20.100000000000001" customHeight="1">
      <c r="A38" s="16"/>
      <c r="B38" s="16"/>
      <c r="C38" s="16"/>
      <c r="D38" s="16"/>
      <c r="E38" s="16"/>
      <c r="F38" s="16"/>
    </row>
    <row r="39" spans="1:6" ht="20.100000000000001" customHeight="1">
      <c r="A39" s="16"/>
      <c r="B39" s="16"/>
      <c r="C39" s="16"/>
      <c r="D39" s="16"/>
      <c r="E39" s="16"/>
      <c r="F39" s="16"/>
    </row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  <row r="48" spans="1:6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3">
    <mergeCell ref="A1:F1"/>
    <mergeCell ref="B4:B5"/>
    <mergeCell ref="C4:C5"/>
  </mergeCells>
  <pageMargins left="0.23622047244094491" right="0.23622047244094491" top="0.51181102362204722" bottom="0.51181102362204722" header="0.31496062992125984" footer="0.31496062992125984"/>
  <pageSetup paperSize="9" scale="9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38"/>
  <sheetViews>
    <sheetView workbookViewId="0">
      <selection activeCell="I15" sqref="I15:J15"/>
    </sheetView>
  </sheetViews>
  <sheetFormatPr defaultColWidth="7" defaultRowHeight="15.75"/>
  <cols>
    <col min="1" max="1" width="1.75" style="118" customWidth="1"/>
    <col min="2" max="2" width="31.75" style="118" customWidth="1"/>
    <col min="3" max="6" width="16.25" style="118" customWidth="1"/>
    <col min="7" max="16384" width="7" style="118"/>
  </cols>
  <sheetData>
    <row r="1" spans="1:10" ht="24.75" customHeight="1">
      <c r="A1" s="632" t="s">
        <v>375</v>
      </c>
      <c r="B1" s="632"/>
      <c r="C1" s="632"/>
      <c r="D1" s="632"/>
      <c r="E1" s="632"/>
      <c r="F1" s="632"/>
    </row>
    <row r="2" spans="1:10" ht="15" customHeight="1"/>
    <row r="3" spans="1:10" ht="15" customHeight="1">
      <c r="E3" s="121"/>
      <c r="F3" s="121" t="s">
        <v>71</v>
      </c>
    </row>
    <row r="4" spans="1:10">
      <c r="A4" s="74"/>
      <c r="B4" s="74"/>
      <c r="C4" s="56" t="s">
        <v>3</v>
      </c>
      <c r="D4" s="56" t="s">
        <v>15</v>
      </c>
      <c r="E4" s="633" t="s">
        <v>102</v>
      </c>
      <c r="F4" s="633"/>
    </row>
    <row r="5" spans="1:10" ht="20.100000000000001" customHeight="1">
      <c r="A5" s="69"/>
      <c r="B5" s="69"/>
      <c r="C5" s="57" t="s">
        <v>289</v>
      </c>
      <c r="D5" s="57" t="s">
        <v>324</v>
      </c>
      <c r="E5" s="57" t="s">
        <v>290</v>
      </c>
      <c r="F5" s="57" t="s">
        <v>328</v>
      </c>
    </row>
    <row r="6" spans="1:10" ht="20.100000000000001" customHeight="1">
      <c r="A6" s="69"/>
      <c r="B6" s="69"/>
      <c r="C6" s="5" t="s">
        <v>359</v>
      </c>
      <c r="D6" s="5" t="s">
        <v>359</v>
      </c>
      <c r="E6" s="5" t="s">
        <v>359</v>
      </c>
      <c r="F6" s="5" t="s">
        <v>359</v>
      </c>
    </row>
    <row r="7" spans="1:10" ht="20.100000000000001" customHeight="1">
      <c r="A7" s="69"/>
      <c r="B7" s="69"/>
      <c r="C7" s="119"/>
      <c r="D7" s="119"/>
      <c r="E7" s="123"/>
      <c r="F7" s="124"/>
    </row>
    <row r="8" spans="1:10" s="116" customFormat="1" ht="24.95" customHeight="1">
      <c r="A8" s="631" t="s">
        <v>1</v>
      </c>
      <c r="B8" s="631"/>
      <c r="C8" s="389">
        <v>15389890.350000001</v>
      </c>
      <c r="D8" s="389">
        <v>16779382.739999998</v>
      </c>
      <c r="E8" s="390">
        <v>130.19042841779358</v>
      </c>
      <c r="F8" s="390">
        <v>124.28922166208373</v>
      </c>
      <c r="J8" s="194"/>
    </row>
    <row r="9" spans="1:10" s="116" customFormat="1" ht="24.95" customHeight="1">
      <c r="A9" s="128" t="s">
        <v>66</v>
      </c>
      <c r="B9" s="128"/>
      <c r="C9" s="391">
        <v>0</v>
      </c>
      <c r="D9" s="391">
        <v>0</v>
      </c>
      <c r="E9" s="391"/>
      <c r="F9" s="391"/>
      <c r="J9" s="194"/>
    </row>
    <row r="10" spans="1:10" ht="24.95" customHeight="1">
      <c r="A10" s="129"/>
      <c r="B10" s="132" t="s">
        <v>67</v>
      </c>
      <c r="C10" s="391">
        <v>3539724.34</v>
      </c>
      <c r="D10" s="391">
        <v>3552671.44</v>
      </c>
      <c r="E10" s="392">
        <v>113.50780178391081</v>
      </c>
      <c r="F10" s="392">
        <v>107.58242610483801</v>
      </c>
      <c r="J10" s="194"/>
    </row>
    <row r="11" spans="1:10" s="127" customFormat="1" ht="24.95" customHeight="1">
      <c r="B11" s="132" t="s">
        <v>68</v>
      </c>
      <c r="C11" s="391">
        <v>654677.1</v>
      </c>
      <c r="D11" s="391">
        <v>708891.2</v>
      </c>
      <c r="E11" s="392">
        <v>167.71304618482384</v>
      </c>
      <c r="F11" s="392">
        <v>138.32901837639622</v>
      </c>
      <c r="J11" s="194"/>
    </row>
    <row r="12" spans="1:10" ht="33" customHeight="1">
      <c r="A12" s="127"/>
      <c r="B12" s="133" t="s">
        <v>150</v>
      </c>
      <c r="C12" s="391">
        <v>1174564.1000000001</v>
      </c>
      <c r="D12" s="391">
        <v>1336760.5</v>
      </c>
      <c r="E12" s="392">
        <v>141.93292793523815</v>
      </c>
      <c r="F12" s="392">
        <v>134.39292862548112</v>
      </c>
      <c r="J12" s="194"/>
    </row>
    <row r="13" spans="1:10" ht="24.95" customHeight="1">
      <c r="A13" s="127"/>
      <c r="B13" s="132" t="s">
        <v>141</v>
      </c>
      <c r="C13" s="391">
        <v>112640.58000000002</v>
      </c>
      <c r="D13" s="391">
        <v>133441.35</v>
      </c>
      <c r="E13" s="392">
        <v>115.50972608625653</v>
      </c>
      <c r="F13" s="392">
        <v>125.70242963834353</v>
      </c>
      <c r="J13" s="194"/>
    </row>
    <row r="14" spans="1:10" ht="24.95" customHeight="1">
      <c r="A14" s="127"/>
      <c r="B14" s="132" t="s">
        <v>142</v>
      </c>
      <c r="C14" s="391">
        <v>5145753.4000000004</v>
      </c>
      <c r="D14" s="391">
        <v>5848149.71</v>
      </c>
      <c r="E14" s="392">
        <v>117.55087082961678</v>
      </c>
      <c r="F14" s="392">
        <v>112.35671667280963</v>
      </c>
      <c r="J14" s="194"/>
    </row>
    <row r="15" spans="1:10" ht="24.95" customHeight="1">
      <c r="B15" s="132" t="s">
        <v>143</v>
      </c>
      <c r="C15" s="391">
        <v>551561</v>
      </c>
      <c r="D15" s="391">
        <v>660808.6</v>
      </c>
      <c r="E15" s="392">
        <v>158.937555830908</v>
      </c>
      <c r="F15" s="392">
        <v>165.83347805093993</v>
      </c>
      <c r="J15" s="194"/>
    </row>
    <row r="16" spans="1:10" ht="35.1" customHeight="1">
      <c r="B16" s="133" t="s">
        <v>144</v>
      </c>
      <c r="C16" s="391">
        <v>732755.47</v>
      </c>
      <c r="D16" s="391">
        <v>782733.87</v>
      </c>
      <c r="E16" s="392">
        <v>147.23952713306335</v>
      </c>
      <c r="F16" s="392">
        <v>135.05765886856116</v>
      </c>
      <c r="J16" s="194"/>
    </row>
    <row r="17" spans="2:10" ht="24.95" customHeight="1">
      <c r="B17" s="132" t="s">
        <v>145</v>
      </c>
      <c r="C17" s="391">
        <v>1558686</v>
      </c>
      <c r="D17" s="391">
        <v>1863691.14</v>
      </c>
      <c r="E17" s="392">
        <v>264.61449242097694</v>
      </c>
      <c r="F17" s="392">
        <v>320.84727703745529</v>
      </c>
      <c r="J17" s="194"/>
    </row>
    <row r="18" spans="2:10" ht="24.95" customHeight="1">
      <c r="B18" s="132" t="s">
        <v>146</v>
      </c>
      <c r="C18" s="391">
        <v>150637</v>
      </c>
      <c r="D18" s="391">
        <v>162352.99</v>
      </c>
      <c r="E18" s="392">
        <v>126.54987621152665</v>
      </c>
      <c r="F18" s="392">
        <v>131.02772103287489</v>
      </c>
      <c r="J18" s="194"/>
    </row>
    <row r="19" spans="2:10" ht="24.95" customHeight="1">
      <c r="B19" s="133" t="s">
        <v>147</v>
      </c>
      <c r="C19" s="391">
        <v>101221.73999999999</v>
      </c>
      <c r="D19" s="391">
        <v>103484.46</v>
      </c>
      <c r="E19" s="392">
        <v>116.25916550279328</v>
      </c>
      <c r="F19" s="392">
        <v>102.76085913431977</v>
      </c>
      <c r="J19" s="194"/>
    </row>
    <row r="20" spans="2:10" ht="24.95" customHeight="1">
      <c r="B20" s="16" t="s">
        <v>148</v>
      </c>
      <c r="C20" s="391">
        <v>1465510.96</v>
      </c>
      <c r="D20" s="391">
        <v>1381283.42</v>
      </c>
      <c r="E20" s="392">
        <v>118.84437261304424</v>
      </c>
      <c r="F20" s="392">
        <v>96.16760028497643</v>
      </c>
      <c r="J20" s="194"/>
    </row>
    <row r="21" spans="2:10" ht="35.1" customHeight="1">
      <c r="B21" s="111" t="s">
        <v>149</v>
      </c>
      <c r="C21" s="391">
        <v>202158.66</v>
      </c>
      <c r="D21" s="391">
        <v>245114.06</v>
      </c>
      <c r="E21" s="392">
        <v>147.86348429415492</v>
      </c>
      <c r="F21" s="392">
        <v>153.31125177492507</v>
      </c>
      <c r="J21" s="194"/>
    </row>
    <row r="22" spans="2:10" ht="24.95" customHeight="1"/>
    <row r="23" spans="2:10" ht="24.95" customHeight="1"/>
    <row r="24" spans="2:10" ht="24.95" customHeight="1"/>
    <row r="25" spans="2:10" ht="24.95" customHeight="1"/>
    <row r="26" spans="2:10" ht="24.95" customHeight="1"/>
    <row r="27" spans="2:10" ht="24.95" customHeight="1"/>
    <row r="28" spans="2:10" ht="24.95" customHeight="1"/>
    <row r="29" spans="2:10" ht="24.95" customHeight="1"/>
    <row r="30" spans="2:10" ht="24.95" customHeight="1"/>
    <row r="31" spans="2:10" ht="24.95" customHeight="1"/>
    <row r="32" spans="2:10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3">
    <mergeCell ref="A8:B8"/>
    <mergeCell ref="E4:F4"/>
    <mergeCell ref="A1:F1"/>
  </mergeCells>
  <pageMargins left="0.55118110236220474" right="0.51181102362204722" top="0.51181102362204722" bottom="0.51181102362204722" header="0.43307086614173229" footer="0.31496062992125984"/>
  <pageSetup paperSize="9" scale="85" firstPageNumber="1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2"/>
  <sheetViews>
    <sheetView topLeftCell="A4" workbookViewId="0">
      <selection activeCell="G10" sqref="G10"/>
    </sheetView>
  </sheetViews>
  <sheetFormatPr defaultColWidth="7" defaultRowHeight="15.75"/>
  <cols>
    <col min="1" max="1" width="2.625" style="118" customWidth="1"/>
    <col min="2" max="2" width="26.625" style="118" customWidth="1"/>
    <col min="3" max="5" width="9.625" style="118" customWidth="1"/>
    <col min="6" max="7" width="12.625" style="118" customWidth="1"/>
    <col min="8" max="10" width="11.75" style="118" customWidth="1"/>
    <col min="11" max="11" width="8.875" style="118" bestFit="1" customWidth="1"/>
    <col min="12" max="12" width="7.875" style="118" bestFit="1" customWidth="1"/>
    <col min="13" max="16384" width="7" style="118"/>
  </cols>
  <sheetData>
    <row r="1" spans="1:12" ht="20.100000000000001" customHeight="1">
      <c r="A1" s="632" t="s">
        <v>287</v>
      </c>
      <c r="B1" s="632"/>
      <c r="C1" s="632"/>
      <c r="D1" s="632"/>
      <c r="E1" s="632"/>
      <c r="F1" s="632"/>
      <c r="G1" s="632"/>
    </row>
    <row r="2" spans="1:12" ht="20.100000000000001" customHeight="1">
      <c r="A2" s="632" t="s">
        <v>376</v>
      </c>
      <c r="B2" s="632"/>
      <c r="C2" s="632"/>
      <c r="D2" s="632"/>
      <c r="E2" s="632"/>
      <c r="F2" s="632"/>
      <c r="G2" s="632"/>
    </row>
    <row r="3" spans="1:12" ht="15" customHeight="1">
      <c r="A3" s="67"/>
      <c r="B3" s="117"/>
      <c r="C3" s="117"/>
      <c r="D3" s="117"/>
      <c r="E3" s="117"/>
    </row>
    <row r="4" spans="1:12" ht="15" customHeight="1">
      <c r="A4" s="120"/>
      <c r="B4" s="120"/>
      <c r="G4" s="121" t="s">
        <v>71</v>
      </c>
    </row>
    <row r="5" spans="1:12" ht="20.100000000000001" customHeight="1">
      <c r="C5" s="122" t="s">
        <v>3</v>
      </c>
      <c r="D5" s="122" t="s">
        <v>15</v>
      </c>
      <c r="E5" s="122" t="s">
        <v>339</v>
      </c>
      <c r="F5" s="75" t="s">
        <v>21</v>
      </c>
      <c r="G5" s="75" t="s">
        <v>327</v>
      </c>
      <c r="H5" s="123"/>
      <c r="I5" s="124"/>
    </row>
    <row r="6" spans="1:12" ht="20.100000000000001" customHeight="1">
      <c r="C6" s="125" t="s">
        <v>331</v>
      </c>
      <c r="D6" s="125" t="s">
        <v>335</v>
      </c>
      <c r="E6" s="125" t="s">
        <v>16</v>
      </c>
      <c r="F6" s="76" t="s">
        <v>359</v>
      </c>
      <c r="G6" s="76">
        <v>2022</v>
      </c>
      <c r="H6" s="123"/>
      <c r="I6" s="124"/>
    </row>
    <row r="7" spans="1:12" ht="20.100000000000001" customHeight="1">
      <c r="C7" s="125" t="s">
        <v>17</v>
      </c>
      <c r="D7" s="125" t="s">
        <v>17</v>
      </c>
      <c r="E7" s="125" t="s">
        <v>17</v>
      </c>
      <c r="F7" s="76" t="s">
        <v>7</v>
      </c>
      <c r="G7" s="76" t="s">
        <v>7</v>
      </c>
      <c r="H7" s="123"/>
      <c r="I7" s="124"/>
    </row>
    <row r="8" spans="1:12" ht="20.100000000000001" customHeight="1">
      <c r="C8" s="126">
        <v>2022</v>
      </c>
      <c r="D8" s="126">
        <v>2022</v>
      </c>
      <c r="E8" s="126">
        <v>2022</v>
      </c>
      <c r="F8" s="100" t="s">
        <v>57</v>
      </c>
      <c r="G8" s="100" t="s">
        <v>57</v>
      </c>
      <c r="H8" s="123"/>
      <c r="I8" s="124"/>
    </row>
    <row r="9" spans="1:12" ht="20.100000000000001" customHeight="1">
      <c r="A9" s="127"/>
      <c r="C9" s="119"/>
      <c r="D9" s="119"/>
      <c r="E9" s="119"/>
      <c r="G9" s="119"/>
      <c r="H9" s="123"/>
      <c r="I9" s="123"/>
      <c r="J9" s="124"/>
    </row>
    <row r="10" spans="1:12" s="116" customFormat="1" ht="27.75" customHeight="1">
      <c r="A10" s="116" t="s">
        <v>80</v>
      </c>
      <c r="C10" s="266">
        <v>483593.54</v>
      </c>
      <c r="D10" s="266">
        <v>534076.21</v>
      </c>
      <c r="E10" s="266">
        <v>4647194.8099999996</v>
      </c>
      <c r="F10" s="267">
        <v>129.87662924922662</v>
      </c>
      <c r="G10" s="267">
        <v>122.81554819563081</v>
      </c>
      <c r="H10" s="123"/>
      <c r="I10" s="277"/>
      <c r="J10" s="188"/>
      <c r="K10" s="259"/>
      <c r="L10" s="259"/>
    </row>
    <row r="11" spans="1:12" s="116" customFormat="1" ht="27.75" customHeight="1">
      <c r="A11" s="129"/>
      <c r="B11" s="130" t="s">
        <v>69</v>
      </c>
      <c r="C11" s="268">
        <v>48089</v>
      </c>
      <c r="D11" s="268">
        <v>51944</v>
      </c>
      <c r="E11" s="268">
        <v>427495.26</v>
      </c>
      <c r="F11" s="269">
        <v>199.96276528856117</v>
      </c>
      <c r="G11" s="269">
        <v>157.26095903095734</v>
      </c>
      <c r="H11" s="123"/>
      <c r="I11" s="277"/>
      <c r="J11" s="188"/>
      <c r="K11" s="259"/>
      <c r="L11" s="259"/>
    </row>
    <row r="12" spans="1:12" ht="27.75" customHeight="1">
      <c r="A12" s="127"/>
      <c r="B12" s="118" t="s">
        <v>70</v>
      </c>
      <c r="C12" s="268">
        <v>435504.54</v>
      </c>
      <c r="D12" s="268">
        <v>482132.21</v>
      </c>
      <c r="E12" s="268">
        <v>4219699.55</v>
      </c>
      <c r="F12" s="269">
        <v>125.15071788804681</v>
      </c>
      <c r="G12" s="269">
        <v>120.1494147495672</v>
      </c>
      <c r="H12" s="123"/>
      <c r="I12" s="277"/>
      <c r="J12" s="188"/>
      <c r="K12" s="259"/>
      <c r="L12" s="259"/>
    </row>
    <row r="13" spans="1:12" ht="27.75" customHeight="1">
      <c r="A13" s="116" t="s">
        <v>81</v>
      </c>
      <c r="B13" s="116"/>
      <c r="C13" s="270">
        <v>15663</v>
      </c>
      <c r="D13" s="270">
        <v>16617</v>
      </c>
      <c r="E13" s="270">
        <v>126962</v>
      </c>
      <c r="F13" s="270" t="s">
        <v>170</v>
      </c>
      <c r="G13" s="267">
        <v>396.95596847163728</v>
      </c>
      <c r="H13" s="123"/>
      <c r="I13" s="277"/>
      <c r="J13" s="188"/>
      <c r="K13" s="259"/>
      <c r="L13" s="259"/>
    </row>
    <row r="14" spans="1:12" ht="27.75" customHeight="1">
      <c r="A14" s="116" t="s">
        <v>82</v>
      </c>
      <c r="B14" s="116"/>
      <c r="C14" s="270">
        <v>248185.87393756397</v>
      </c>
      <c r="D14" s="270">
        <v>269845.12505876075</v>
      </c>
      <c r="E14" s="270">
        <v>2612302.7989963251</v>
      </c>
      <c r="F14" s="267">
        <v>125.72129198521738</v>
      </c>
      <c r="G14" s="267">
        <v>116.06544971581687</v>
      </c>
      <c r="H14" s="123"/>
      <c r="I14" s="277"/>
      <c r="J14" s="188"/>
      <c r="K14" s="259"/>
      <c r="L14" s="259"/>
    </row>
    <row r="15" spans="1:12" ht="24.95" customHeight="1">
      <c r="D15" s="191"/>
    </row>
    <row r="16" spans="1:12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</sheetData>
  <mergeCells count="2">
    <mergeCell ref="A1:G1"/>
    <mergeCell ref="A2:G2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3"/>
  <sheetViews>
    <sheetView workbookViewId="0">
      <selection activeCell="F12" sqref="F12"/>
    </sheetView>
  </sheetViews>
  <sheetFormatPr defaultColWidth="7" defaultRowHeight="15.75"/>
  <cols>
    <col min="1" max="1" width="1.75" style="118" customWidth="1"/>
    <col min="2" max="2" width="28.125" style="118" customWidth="1"/>
    <col min="3" max="6" width="16.25" style="118" customWidth="1"/>
    <col min="7" max="7" width="12.875" style="118" customWidth="1"/>
    <col min="8" max="8" width="14.625" style="118" hidden="1" customWidth="1"/>
    <col min="9" max="11" width="12.625" style="118" hidden="1" customWidth="1"/>
    <col min="12" max="12" width="7" style="118" customWidth="1"/>
    <col min="13" max="16384" width="7" style="118"/>
  </cols>
  <sheetData>
    <row r="1" spans="1:14" ht="20.100000000000001" customHeight="1">
      <c r="A1" s="632" t="s">
        <v>344</v>
      </c>
      <c r="B1" s="632"/>
      <c r="C1" s="632"/>
      <c r="D1" s="632"/>
      <c r="E1" s="632"/>
      <c r="F1" s="632"/>
      <c r="G1" s="192"/>
    </row>
    <row r="2" spans="1:14" ht="20.100000000000001" customHeight="1">
      <c r="A2" s="632" t="s">
        <v>377</v>
      </c>
      <c r="B2" s="632"/>
      <c r="C2" s="632"/>
      <c r="D2" s="632"/>
      <c r="E2" s="632"/>
      <c r="F2" s="632"/>
      <c r="G2" s="192"/>
    </row>
    <row r="3" spans="1:14" ht="15" customHeight="1"/>
    <row r="4" spans="1:14" ht="15" customHeight="1">
      <c r="F4" s="121" t="s">
        <v>71</v>
      </c>
      <c r="G4" s="121"/>
    </row>
    <row r="5" spans="1:14" ht="20.100000000000001" customHeight="1">
      <c r="A5" s="74"/>
      <c r="B5" s="74"/>
      <c r="C5" s="56" t="s">
        <v>3</v>
      </c>
      <c r="D5" s="56" t="s">
        <v>15</v>
      </c>
      <c r="E5" s="633" t="s">
        <v>102</v>
      </c>
      <c r="F5" s="633"/>
      <c r="G5" s="57"/>
    </row>
    <row r="6" spans="1:14" ht="20.100000000000001" customHeight="1">
      <c r="A6" s="69"/>
      <c r="B6" s="69"/>
      <c r="C6" s="57" t="s">
        <v>289</v>
      </c>
      <c r="D6" s="57" t="s">
        <v>324</v>
      </c>
      <c r="E6" s="57" t="s">
        <v>290</v>
      </c>
      <c r="F6" s="57" t="s">
        <v>328</v>
      </c>
      <c r="G6" s="57"/>
    </row>
    <row r="7" spans="1:14" ht="20.100000000000001" customHeight="1">
      <c r="A7" s="69"/>
      <c r="B7" s="69"/>
      <c r="C7" s="5" t="s">
        <v>359</v>
      </c>
      <c r="D7" s="5" t="s">
        <v>359</v>
      </c>
      <c r="E7" s="5" t="s">
        <v>359</v>
      </c>
      <c r="F7" s="5" t="s">
        <v>359</v>
      </c>
      <c r="G7" s="4"/>
      <c r="H7" s="195" t="s">
        <v>174</v>
      </c>
      <c r="I7" s="195" t="s">
        <v>158</v>
      </c>
      <c r="J7" s="195" t="s">
        <v>159</v>
      </c>
      <c r="K7" s="195" t="s">
        <v>169</v>
      </c>
    </row>
    <row r="8" spans="1:14" ht="27.75" customHeight="1">
      <c r="A8" s="116" t="s">
        <v>80</v>
      </c>
      <c r="B8" s="116"/>
      <c r="C8" s="189">
        <v>1254541.53</v>
      </c>
      <c r="D8" s="189">
        <v>1489527.5499999998</v>
      </c>
      <c r="E8" s="200">
        <v>122.85665614740353</v>
      </c>
      <c r="F8" s="200">
        <v>126.97272257016678</v>
      </c>
      <c r="G8" s="200"/>
      <c r="H8" s="202">
        <v>109.73518218467918</v>
      </c>
      <c r="I8" s="196">
        <v>813822.09999999986</v>
      </c>
      <c r="J8" s="196">
        <f>+K8-I8</f>
        <v>2970059.4021999994</v>
      </c>
      <c r="K8" s="196">
        <f>+'21.DTLuutruthang'!E10/'21.DTLuutruthang'!G10%</f>
        <v>3783881.5021999995</v>
      </c>
      <c r="N8" s="188"/>
    </row>
    <row r="9" spans="1:14" s="116" customFormat="1" ht="27.75" customHeight="1">
      <c r="A9" s="129"/>
      <c r="B9" s="130" t="s">
        <v>69</v>
      </c>
      <c r="C9" s="198">
        <v>116536</v>
      </c>
      <c r="D9" s="198">
        <v>145062</v>
      </c>
      <c r="E9" s="199">
        <v>164.86712843496761</v>
      </c>
      <c r="F9" s="199">
        <v>190.03157265679192</v>
      </c>
      <c r="G9" s="199"/>
      <c r="H9" s="201">
        <v>109.41463995034906</v>
      </c>
      <c r="I9" s="197">
        <v>73034.10000000002</v>
      </c>
      <c r="J9" s="197">
        <f t="shared" ref="J9:J12" si="0">+K9-I9</f>
        <v>198804.03619999997</v>
      </c>
      <c r="K9" s="197">
        <f>+'21.DTLuutruthang'!E11/'21.DTLuutruthang'!G11%</f>
        <v>271838.13620000001</v>
      </c>
      <c r="N9" s="188"/>
    </row>
    <row r="10" spans="1:14" s="116" customFormat="1" ht="27.75" customHeight="1">
      <c r="A10" s="127"/>
      <c r="B10" s="118" t="s">
        <v>70</v>
      </c>
      <c r="C10" s="198">
        <v>1138005.53</v>
      </c>
      <c r="D10" s="198">
        <v>1344465.55</v>
      </c>
      <c r="E10" s="199">
        <v>119.73236999395135</v>
      </c>
      <c r="F10" s="199">
        <v>122.58380558362724</v>
      </c>
      <c r="G10" s="199"/>
      <c r="H10" s="201">
        <v>109.76640986781277</v>
      </c>
      <c r="I10" s="197">
        <v>740788</v>
      </c>
      <c r="J10" s="197">
        <f t="shared" si="0"/>
        <v>2771255.3659999995</v>
      </c>
      <c r="K10" s="197">
        <f>+'21.DTLuutruthang'!E12/'21.DTLuutruthang'!G12%</f>
        <v>3512043.3659999995</v>
      </c>
      <c r="N10" s="188"/>
    </row>
    <row r="11" spans="1:14" ht="27.75" customHeight="1">
      <c r="A11" s="116" t="s">
        <v>81</v>
      </c>
      <c r="B11" s="116"/>
      <c r="C11" s="516">
        <v>58765</v>
      </c>
      <c r="D11" s="516">
        <v>52118</v>
      </c>
      <c r="E11" s="516" t="s">
        <v>170</v>
      </c>
      <c r="F11" s="516" t="s">
        <v>170</v>
      </c>
      <c r="G11" s="200"/>
      <c r="H11" s="202">
        <v>109.75341807539425</v>
      </c>
      <c r="I11" s="196">
        <v>21498</v>
      </c>
      <c r="J11" s="196">
        <f t="shared" si="0"/>
        <v>10485.900000000001</v>
      </c>
      <c r="K11" s="196">
        <f>+'21.DTLuutruthang'!E13/'21.DTLuutruthang'!G13%</f>
        <v>31983.9</v>
      </c>
      <c r="N11" s="188"/>
    </row>
    <row r="12" spans="1:14" s="127" customFormat="1" ht="27.75" customHeight="1">
      <c r="A12" s="116" t="s">
        <v>82</v>
      </c>
      <c r="B12" s="116"/>
      <c r="C12" s="189">
        <v>672516</v>
      </c>
      <c r="D12" s="189">
        <v>757539.99899632472</v>
      </c>
      <c r="E12" s="200">
        <v>127.67418853830105</v>
      </c>
      <c r="F12" s="200">
        <v>121.82155597573157</v>
      </c>
      <c r="G12" s="200"/>
      <c r="H12" s="202">
        <v>109.11121992356321</v>
      </c>
      <c r="I12" s="196">
        <v>689889.70000000007</v>
      </c>
      <c r="J12" s="196">
        <f t="shared" si="0"/>
        <v>1560825.5691799996</v>
      </c>
      <c r="K12" s="196">
        <f>+'21.DTLuutruthang'!E14/'21.DTLuutruthang'!G14%</f>
        <v>2250715.2691799998</v>
      </c>
      <c r="N12" s="188"/>
    </row>
    <row r="13" spans="1:14" ht="24.95" customHeight="1"/>
  </sheetData>
  <mergeCells count="3">
    <mergeCell ref="E5:F5"/>
    <mergeCell ref="A1:F1"/>
    <mergeCell ref="A2:F2"/>
  </mergeCells>
  <pageMargins left="0.55118110236220474" right="0.51181102362204722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36"/>
  <sheetViews>
    <sheetView topLeftCell="A7" zoomScaleNormal="100" workbookViewId="0">
      <selection activeCell="F12" sqref="F12"/>
    </sheetView>
  </sheetViews>
  <sheetFormatPr defaultColWidth="8.25" defaultRowHeight="15.75"/>
  <cols>
    <col min="1" max="1" width="27.875" style="27" bestFit="1" customWidth="1"/>
    <col min="2" max="2" width="9.125" style="27" customWidth="1"/>
    <col min="3" max="3" width="10.375" style="27" customWidth="1"/>
    <col min="4" max="6" width="12.625" style="27" customWidth="1"/>
    <col min="7" max="7" width="8.25" style="27"/>
    <col min="8" max="8" width="12.625" style="27" customWidth="1"/>
    <col min="9" max="9" width="4.875" style="27" customWidth="1"/>
    <col min="10" max="10" width="5.625" style="27" customWidth="1"/>
    <col min="11" max="11" width="4.875" style="27" customWidth="1"/>
    <col min="12" max="12" width="11.375" style="27" bestFit="1" customWidth="1"/>
    <col min="13" max="13" width="10.875" style="27" customWidth="1"/>
    <col min="14" max="14" width="8.875" style="27" bestFit="1" customWidth="1"/>
    <col min="15" max="16384" width="8.25" style="27"/>
  </cols>
  <sheetData>
    <row r="1" spans="1:14" ht="20.100000000000001" customHeight="1">
      <c r="A1" s="617" t="s">
        <v>288</v>
      </c>
      <c r="B1" s="617"/>
      <c r="C1" s="617"/>
      <c r="D1" s="617"/>
      <c r="E1" s="617"/>
      <c r="F1" s="617"/>
    </row>
    <row r="2" spans="1:14" ht="20.100000000000001" customHeight="1">
      <c r="A2" s="617" t="s">
        <v>378</v>
      </c>
      <c r="B2" s="617"/>
      <c r="C2" s="617"/>
      <c r="D2" s="617"/>
      <c r="E2" s="617"/>
      <c r="F2" s="617"/>
    </row>
    <row r="3" spans="1:14" ht="15" customHeight="1">
      <c r="A3" s="26"/>
    </row>
    <row r="4" spans="1:14" ht="15" customHeight="1">
      <c r="A4" s="144"/>
      <c r="F4" s="121" t="s">
        <v>71</v>
      </c>
    </row>
    <row r="5" spans="1:14" s="118" customFormat="1" ht="18" customHeight="1">
      <c r="B5" s="122" t="s">
        <v>3</v>
      </c>
      <c r="C5" s="122" t="s">
        <v>15</v>
      </c>
      <c r="D5" s="122" t="s">
        <v>339</v>
      </c>
      <c r="E5" s="75" t="s">
        <v>21</v>
      </c>
      <c r="F5" s="75" t="s">
        <v>327</v>
      </c>
      <c r="G5" s="123"/>
      <c r="H5" s="124"/>
    </row>
    <row r="6" spans="1:14" s="118" customFormat="1" ht="18" customHeight="1">
      <c r="B6" s="125" t="s">
        <v>331</v>
      </c>
      <c r="C6" s="125" t="s">
        <v>335</v>
      </c>
      <c r="D6" s="125" t="s">
        <v>16</v>
      </c>
      <c r="E6" s="76" t="s">
        <v>359</v>
      </c>
      <c r="F6" s="76">
        <v>2022</v>
      </c>
      <c r="G6" s="123"/>
      <c r="H6" s="124"/>
    </row>
    <row r="7" spans="1:14" s="118" customFormat="1" ht="18" customHeight="1">
      <c r="B7" s="125" t="s">
        <v>17</v>
      </c>
      <c r="C7" s="125" t="s">
        <v>17</v>
      </c>
      <c r="D7" s="125" t="s">
        <v>17</v>
      </c>
      <c r="E7" s="76" t="s">
        <v>7</v>
      </c>
      <c r="F7" s="76" t="s">
        <v>7</v>
      </c>
      <c r="G7" s="123"/>
      <c r="H7" s="124"/>
    </row>
    <row r="8" spans="1:14" s="118" customFormat="1" ht="18" customHeight="1">
      <c r="B8" s="126">
        <v>2022</v>
      </c>
      <c r="C8" s="126">
        <v>2022</v>
      </c>
      <c r="D8" s="126">
        <v>2022</v>
      </c>
      <c r="E8" s="100" t="s">
        <v>57</v>
      </c>
      <c r="F8" s="100" t="s">
        <v>57</v>
      </c>
      <c r="G8" s="123"/>
      <c r="H8" s="124"/>
    </row>
    <row r="9" spans="1:14" ht="19.899999999999999" customHeight="1">
      <c r="A9" s="118"/>
      <c r="H9" s="123"/>
      <c r="I9" s="124"/>
      <c r="L9" s="634"/>
      <c r="M9" s="634"/>
    </row>
    <row r="10" spans="1:14" ht="24.95" customHeight="1">
      <c r="A10" s="21" t="s">
        <v>1</v>
      </c>
      <c r="B10" s="326">
        <v>462502.53</v>
      </c>
      <c r="C10" s="326">
        <v>467185.54000000004</v>
      </c>
      <c r="D10" s="517">
        <v>4966591.1100000003</v>
      </c>
      <c r="E10" s="306">
        <v>126.47360796895023</v>
      </c>
      <c r="F10" s="306">
        <v>135.37926801787589</v>
      </c>
      <c r="H10" s="264"/>
      <c r="I10" s="205"/>
      <c r="J10" s="205"/>
      <c r="K10" s="205"/>
      <c r="L10" s="203"/>
      <c r="M10" s="204"/>
      <c r="N10" s="204"/>
    </row>
    <row r="11" spans="1:14" ht="24.95" customHeight="1">
      <c r="A11" s="316" t="s">
        <v>234</v>
      </c>
      <c r="B11" s="326"/>
      <c r="C11" s="326"/>
      <c r="D11" s="306"/>
      <c r="E11" s="306"/>
      <c r="F11" s="306"/>
      <c r="H11" s="264"/>
      <c r="I11" s="205"/>
      <c r="J11" s="205"/>
      <c r="K11" s="205"/>
      <c r="L11" s="203"/>
      <c r="M11" s="204"/>
      <c r="N11" s="204"/>
    </row>
    <row r="12" spans="1:14" ht="24.95" customHeight="1">
      <c r="A12" s="317" t="s">
        <v>235</v>
      </c>
      <c r="B12" s="326">
        <v>86146.010000000009</v>
      </c>
      <c r="C12" s="326">
        <v>80966.64</v>
      </c>
      <c r="D12" s="517">
        <v>911260.42000000016</v>
      </c>
      <c r="E12" s="306">
        <v>208.93058556407019</v>
      </c>
      <c r="F12" s="306">
        <v>194.59036223588041</v>
      </c>
      <c r="H12" s="264"/>
      <c r="I12" s="205"/>
      <c r="J12" s="205"/>
      <c r="K12" s="205"/>
      <c r="L12" s="204"/>
      <c r="M12" s="204"/>
      <c r="N12" s="204"/>
    </row>
    <row r="13" spans="1:14" ht="24.95" customHeight="1">
      <c r="A13" s="304" t="s">
        <v>43</v>
      </c>
      <c r="B13" s="310" t="s">
        <v>170</v>
      </c>
      <c r="C13" s="310" t="s">
        <v>170</v>
      </c>
      <c r="D13" s="310" t="s">
        <v>170</v>
      </c>
      <c r="E13" s="310" t="s">
        <v>170</v>
      </c>
      <c r="F13" s="310" t="s">
        <v>170</v>
      </c>
      <c r="H13" s="264"/>
      <c r="I13" s="203"/>
      <c r="J13" s="203"/>
      <c r="K13" s="203"/>
      <c r="L13" s="203"/>
      <c r="M13" s="204"/>
      <c r="N13" s="204"/>
    </row>
    <row r="14" spans="1:14" ht="24.95" customHeight="1">
      <c r="A14" s="304" t="s">
        <v>232</v>
      </c>
      <c r="B14" s="310" t="s">
        <v>170</v>
      </c>
      <c r="C14" s="310" t="s">
        <v>170</v>
      </c>
      <c r="D14" s="310" t="s">
        <v>170</v>
      </c>
      <c r="E14" s="310" t="s">
        <v>170</v>
      </c>
      <c r="F14" s="310" t="s">
        <v>170</v>
      </c>
      <c r="H14" s="264"/>
      <c r="I14" s="206"/>
      <c r="J14" s="206"/>
      <c r="K14" s="206"/>
      <c r="L14" s="203"/>
      <c r="M14" s="204"/>
      <c r="N14" s="204"/>
    </row>
    <row r="15" spans="1:14" ht="24.95" customHeight="1">
      <c r="A15" s="304" t="s">
        <v>44</v>
      </c>
      <c r="B15" s="327">
        <v>85984.010000000009</v>
      </c>
      <c r="C15" s="327">
        <v>80798.64</v>
      </c>
      <c r="D15" s="518">
        <v>909586.55</v>
      </c>
      <c r="E15" s="325">
        <v>208.49819935034171</v>
      </c>
      <c r="F15" s="325">
        <v>195.38530504638132</v>
      </c>
      <c r="H15" s="264"/>
      <c r="I15" s="203"/>
      <c r="J15" s="203"/>
      <c r="K15" s="203"/>
      <c r="L15" s="203"/>
      <c r="M15" s="204"/>
      <c r="N15" s="204"/>
    </row>
    <row r="16" spans="1:14" ht="24.95" customHeight="1">
      <c r="A16" s="304" t="s">
        <v>233</v>
      </c>
      <c r="B16" s="327">
        <v>162</v>
      </c>
      <c r="C16" s="327">
        <v>168</v>
      </c>
      <c r="D16" s="518">
        <v>1673.87</v>
      </c>
      <c r="E16" s="325">
        <v>80000.000000332613</v>
      </c>
      <c r="F16" s="325">
        <v>60.603328735232687</v>
      </c>
      <c r="H16" s="264"/>
      <c r="I16" s="206"/>
      <c r="J16" s="206"/>
      <c r="K16" s="206"/>
      <c r="L16" s="203"/>
      <c r="M16" s="204"/>
      <c r="N16" s="204"/>
    </row>
    <row r="17" spans="1:14" ht="24.95" customHeight="1">
      <c r="A17" s="304" t="s">
        <v>83</v>
      </c>
      <c r="B17" s="310" t="s">
        <v>170</v>
      </c>
      <c r="C17" s="310" t="s">
        <v>170</v>
      </c>
      <c r="D17" s="310" t="s">
        <v>170</v>
      </c>
      <c r="E17" s="310" t="s">
        <v>170</v>
      </c>
      <c r="F17" s="310" t="s">
        <v>170</v>
      </c>
      <c r="H17" s="264"/>
      <c r="I17" s="205"/>
      <c r="J17" s="205"/>
      <c r="K17" s="205"/>
      <c r="L17" s="204"/>
      <c r="M17" s="204"/>
      <c r="N17" s="204"/>
    </row>
    <row r="18" spans="1:14" ht="24.95" customHeight="1">
      <c r="A18" s="317" t="s">
        <v>236</v>
      </c>
      <c r="B18" s="326">
        <v>362186.02</v>
      </c>
      <c r="C18" s="326">
        <v>371821.38</v>
      </c>
      <c r="D18" s="519">
        <v>3909738.02</v>
      </c>
      <c r="E18" s="324">
        <v>114.77966180595445</v>
      </c>
      <c r="F18" s="324">
        <v>125.16500261770851</v>
      </c>
      <c r="H18" s="264"/>
      <c r="I18" s="203"/>
      <c r="J18" s="203"/>
      <c r="K18" s="203"/>
      <c r="L18" s="204"/>
      <c r="M18" s="204"/>
      <c r="N18" s="204"/>
    </row>
    <row r="19" spans="1:14" ht="24.95" customHeight="1">
      <c r="A19" s="304" t="s">
        <v>43</v>
      </c>
      <c r="B19" s="310" t="s">
        <v>170</v>
      </c>
      <c r="C19" s="310" t="s">
        <v>170</v>
      </c>
      <c r="D19" s="310" t="s">
        <v>170</v>
      </c>
      <c r="E19" s="310" t="s">
        <v>170</v>
      </c>
      <c r="F19" s="310" t="s">
        <v>170</v>
      </c>
      <c r="H19" s="264"/>
      <c r="I19" s="206"/>
      <c r="J19" s="206"/>
      <c r="K19" s="206"/>
      <c r="M19" s="204"/>
      <c r="N19" s="204"/>
    </row>
    <row r="20" spans="1:14" ht="24.95" customHeight="1">
      <c r="A20" s="304" t="s">
        <v>232</v>
      </c>
      <c r="B20" s="310" t="s">
        <v>170</v>
      </c>
      <c r="C20" s="310" t="s">
        <v>170</v>
      </c>
      <c r="D20" s="310" t="s">
        <v>170</v>
      </c>
      <c r="E20" s="310" t="s">
        <v>170</v>
      </c>
      <c r="F20" s="310" t="s">
        <v>170</v>
      </c>
      <c r="H20" s="264"/>
      <c r="I20" s="203"/>
      <c r="J20" s="203"/>
      <c r="K20" s="203"/>
      <c r="L20" s="204"/>
      <c r="M20" s="204"/>
      <c r="N20" s="204"/>
    </row>
    <row r="21" spans="1:14" ht="24.95" customHeight="1">
      <c r="A21" s="304" t="s">
        <v>44</v>
      </c>
      <c r="B21" s="327">
        <v>247116.06</v>
      </c>
      <c r="C21" s="327">
        <v>254423.77000000002</v>
      </c>
      <c r="D21" s="537">
        <v>2722913.84</v>
      </c>
      <c r="E21" s="325">
        <v>112.74186165331308</v>
      </c>
      <c r="F21" s="325">
        <v>124.84050421754645</v>
      </c>
      <c r="H21" s="264"/>
      <c r="I21" s="206"/>
      <c r="J21" s="206"/>
      <c r="K21" s="206"/>
      <c r="M21" s="204"/>
      <c r="N21" s="204"/>
    </row>
    <row r="22" spans="1:14" ht="24.95" customHeight="1">
      <c r="A22" s="304" t="s">
        <v>233</v>
      </c>
      <c r="B22" s="424">
        <v>115069.95999999999</v>
      </c>
      <c r="C22" s="424">
        <v>117397.61</v>
      </c>
      <c r="D22" s="537">
        <v>1186824.1800000002</v>
      </c>
      <c r="E22" s="425">
        <v>119.45910380851313</v>
      </c>
      <c r="F22" s="425">
        <v>125.91590790209244</v>
      </c>
      <c r="H22" s="264"/>
      <c r="I22" s="205"/>
      <c r="J22" s="205"/>
      <c r="K22" s="205"/>
      <c r="L22" s="204"/>
      <c r="M22" s="204"/>
      <c r="N22" s="204"/>
    </row>
    <row r="23" spans="1:14" ht="24.95" customHeight="1">
      <c r="A23" s="304" t="s">
        <v>83</v>
      </c>
      <c r="B23" s="310" t="s">
        <v>170</v>
      </c>
      <c r="C23" s="310" t="s">
        <v>170</v>
      </c>
      <c r="D23" s="310" t="s">
        <v>170</v>
      </c>
      <c r="E23" s="310" t="s">
        <v>170</v>
      </c>
      <c r="F23" s="310" t="s">
        <v>170</v>
      </c>
    </row>
    <row r="24" spans="1:14" s="26" customFormat="1" ht="24.95" customHeight="1">
      <c r="A24" s="317" t="s">
        <v>237</v>
      </c>
      <c r="B24" s="326">
        <v>13950.5</v>
      </c>
      <c r="C24" s="326">
        <v>14157.52</v>
      </c>
      <c r="D24" s="519">
        <v>143102.66999999998</v>
      </c>
      <c r="E24" s="324">
        <v>216.85384309040222</v>
      </c>
      <c r="F24" s="324">
        <v>191.13179700605838</v>
      </c>
    </row>
    <row r="25" spans="1:14" ht="24.95" customHeight="1">
      <c r="A25" s="304"/>
      <c r="B25" s="305"/>
      <c r="C25" s="305"/>
      <c r="D25" s="307"/>
      <c r="E25" s="307"/>
      <c r="F25" s="307"/>
    </row>
    <row r="26" spans="1:14" ht="24.95" customHeight="1">
      <c r="A26" s="304"/>
      <c r="B26" s="305"/>
      <c r="C26" s="305"/>
      <c r="D26" s="307"/>
      <c r="E26" s="307"/>
      <c r="F26" s="307"/>
    </row>
    <row r="27" spans="1:14" ht="20.100000000000001" customHeight="1">
      <c r="A27" s="304"/>
      <c r="B27" s="305"/>
      <c r="C27" s="305"/>
      <c r="D27" s="307"/>
      <c r="E27" s="307"/>
      <c r="F27" s="307"/>
    </row>
    <row r="28" spans="1:14" ht="20.100000000000001" customHeight="1">
      <c r="A28" s="304"/>
      <c r="B28" s="305"/>
      <c r="C28" s="305"/>
      <c r="D28" s="307"/>
      <c r="E28" s="307"/>
      <c r="F28" s="307"/>
    </row>
    <row r="29" spans="1:14" ht="20.100000000000001" customHeight="1">
      <c r="A29" s="304"/>
      <c r="B29" s="305"/>
      <c r="C29" s="305"/>
      <c r="D29" s="307"/>
      <c r="E29" s="307"/>
      <c r="F29" s="307"/>
    </row>
    <row r="30" spans="1:14" s="26" customFormat="1" ht="20.100000000000001" customHeight="1">
      <c r="A30" s="156"/>
      <c r="B30" s="308"/>
      <c r="C30" s="308"/>
      <c r="D30" s="309"/>
      <c r="E30" s="309"/>
      <c r="F30" s="309"/>
    </row>
    <row r="31" spans="1:14" ht="20.100000000000001" customHeight="1">
      <c r="A31" s="304"/>
      <c r="B31" s="305"/>
      <c r="C31" s="305"/>
      <c r="D31" s="307"/>
      <c r="E31" s="307"/>
      <c r="F31" s="307"/>
    </row>
    <row r="32" spans="1:14" ht="20.100000000000001" customHeight="1">
      <c r="A32" s="304"/>
      <c r="B32" s="305"/>
      <c r="C32" s="305"/>
      <c r="D32" s="307"/>
      <c r="E32" s="307"/>
      <c r="F32" s="307"/>
    </row>
    <row r="33" spans="1:6" ht="20.100000000000001" customHeight="1">
      <c r="A33" s="304"/>
      <c r="B33" s="305"/>
      <c r="C33" s="305"/>
      <c r="D33" s="307"/>
      <c r="E33" s="307"/>
      <c r="F33" s="307"/>
    </row>
    <row r="34" spans="1:6" ht="20.100000000000001" customHeight="1">
      <c r="A34" s="304"/>
      <c r="B34" s="305"/>
      <c r="C34" s="305"/>
      <c r="D34" s="307"/>
      <c r="E34" s="307"/>
      <c r="F34" s="307"/>
    </row>
    <row r="35" spans="1:6" ht="20.100000000000001" customHeight="1">
      <c r="A35" s="304"/>
      <c r="B35" s="305"/>
      <c r="C35" s="305"/>
      <c r="D35" s="307"/>
      <c r="E35" s="307"/>
      <c r="F35" s="307"/>
    </row>
    <row r="36" spans="1:6" ht="20.100000000000001" customHeight="1"/>
  </sheetData>
  <mergeCells count="3">
    <mergeCell ref="A1:F1"/>
    <mergeCell ref="A2:F2"/>
    <mergeCell ref="L9:M9"/>
  </mergeCells>
  <pageMargins left="0.75" right="0.25" top="0.5" bottom="0.5" header="0.43306977252843398" footer="0.31496062992126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34"/>
  <sheetViews>
    <sheetView topLeftCell="A4" workbookViewId="0">
      <selection activeCell="B8" sqref="B8:E22"/>
    </sheetView>
  </sheetViews>
  <sheetFormatPr defaultColWidth="8.25" defaultRowHeight="15.75"/>
  <cols>
    <col min="1" max="1" width="36.5" style="27" customWidth="1"/>
    <col min="2" max="5" width="13" style="27" customWidth="1"/>
    <col min="6" max="7" width="8.25" style="27"/>
    <col min="8" max="8" width="8.875" style="27" bestFit="1" customWidth="1"/>
    <col min="9" max="16384" width="8.25" style="27"/>
  </cols>
  <sheetData>
    <row r="1" spans="1:8" ht="20.100000000000001" customHeight="1">
      <c r="A1" s="617" t="s">
        <v>345</v>
      </c>
      <c r="B1" s="617"/>
      <c r="C1" s="617"/>
      <c r="D1" s="617"/>
      <c r="E1" s="617"/>
    </row>
    <row r="2" spans="1:8" ht="20.100000000000001" customHeight="1">
      <c r="A2" s="617" t="s">
        <v>379</v>
      </c>
      <c r="B2" s="617"/>
      <c r="C2" s="617"/>
      <c r="D2" s="617"/>
      <c r="E2" s="617"/>
    </row>
    <row r="3" spans="1:8" ht="15" customHeight="1">
      <c r="A3" s="26"/>
    </row>
    <row r="4" spans="1:8" ht="15" customHeight="1">
      <c r="A4" s="144"/>
      <c r="E4" s="121" t="s">
        <v>71</v>
      </c>
    </row>
    <row r="5" spans="1:8" s="1" customFormat="1" ht="24.75" customHeight="1">
      <c r="A5" s="74"/>
      <c r="B5" s="56" t="s">
        <v>3</v>
      </c>
      <c r="C5" s="56" t="s">
        <v>15</v>
      </c>
      <c r="D5" s="633" t="s">
        <v>102</v>
      </c>
      <c r="E5" s="633"/>
    </row>
    <row r="6" spans="1:8" s="1" customFormat="1" ht="20.100000000000001" customHeight="1">
      <c r="A6" s="69"/>
      <c r="B6" s="57" t="s">
        <v>289</v>
      </c>
      <c r="C6" s="57" t="s">
        <v>324</v>
      </c>
      <c r="D6" s="57" t="s">
        <v>290</v>
      </c>
      <c r="E6" s="57" t="s">
        <v>328</v>
      </c>
    </row>
    <row r="7" spans="1:8" s="1" customFormat="1" ht="20.100000000000001" customHeight="1">
      <c r="A7" s="69"/>
      <c r="B7" s="5" t="s">
        <v>359</v>
      </c>
      <c r="C7" s="5" t="s">
        <v>359</v>
      </c>
      <c r="D7" s="5" t="s">
        <v>359</v>
      </c>
      <c r="E7" s="5" t="s">
        <v>359</v>
      </c>
    </row>
    <row r="8" spans="1:8" ht="24.95" customHeight="1">
      <c r="A8" s="21" t="s">
        <v>1</v>
      </c>
      <c r="B8" s="310">
        <v>1295197.53</v>
      </c>
      <c r="C8" s="310">
        <v>1373678.07</v>
      </c>
      <c r="D8" s="312">
        <v>163.6727789231721</v>
      </c>
      <c r="E8" s="313">
        <v>136.89681351310816</v>
      </c>
      <c r="H8" s="203"/>
    </row>
    <row r="9" spans="1:8" ht="24.95" customHeight="1">
      <c r="A9" s="316" t="s">
        <v>234</v>
      </c>
      <c r="B9" s="310"/>
      <c r="C9" s="310"/>
      <c r="D9" s="310"/>
      <c r="E9" s="310"/>
      <c r="H9" s="203"/>
    </row>
    <row r="10" spans="1:8" ht="24.95" customHeight="1">
      <c r="A10" s="317" t="s">
        <v>235</v>
      </c>
      <c r="B10" s="310">
        <v>254656.23</v>
      </c>
      <c r="C10" s="310">
        <v>249779.15000000002</v>
      </c>
      <c r="D10" s="312">
        <v>423.19273784794353</v>
      </c>
      <c r="E10" s="313">
        <v>266.09251012764668</v>
      </c>
      <c r="H10" s="203"/>
    </row>
    <row r="11" spans="1:8" ht="24.95" customHeight="1">
      <c r="A11" s="304" t="s">
        <v>43</v>
      </c>
      <c r="B11" s="310">
        <v>0</v>
      </c>
      <c r="C11" s="310">
        <v>0</v>
      </c>
      <c r="D11" s="310">
        <v>0</v>
      </c>
      <c r="E11" s="310">
        <v>0</v>
      </c>
      <c r="H11" s="203"/>
    </row>
    <row r="12" spans="1:8" ht="24.95" customHeight="1">
      <c r="A12" s="304" t="s">
        <v>232</v>
      </c>
      <c r="B12" s="310">
        <v>0</v>
      </c>
      <c r="C12" s="310">
        <v>0</v>
      </c>
      <c r="D12" s="310">
        <v>0</v>
      </c>
      <c r="E12" s="310">
        <v>0</v>
      </c>
      <c r="H12" s="203"/>
    </row>
    <row r="13" spans="1:8" ht="24.95" customHeight="1">
      <c r="A13" s="304" t="s">
        <v>44</v>
      </c>
      <c r="B13" s="311">
        <v>254101.23</v>
      </c>
      <c r="C13" s="311">
        <v>249277.15000000002</v>
      </c>
      <c r="D13" s="314">
        <v>426.58412026894314</v>
      </c>
      <c r="E13" s="315">
        <v>266.52510922329844</v>
      </c>
      <c r="H13" s="203"/>
    </row>
    <row r="14" spans="1:8" ht="24.95" customHeight="1">
      <c r="A14" s="304" t="s">
        <v>233</v>
      </c>
      <c r="B14" s="311">
        <v>555</v>
      </c>
      <c r="C14" s="311">
        <v>502</v>
      </c>
      <c r="D14" s="520">
        <v>91.207888249794578</v>
      </c>
      <c r="E14" s="520">
        <v>147.33937953097981</v>
      </c>
      <c r="H14" s="203"/>
    </row>
    <row r="15" spans="1:8" ht="24.95" customHeight="1">
      <c r="A15" s="304" t="s">
        <v>83</v>
      </c>
      <c r="B15" s="310">
        <v>0</v>
      </c>
      <c r="C15" s="310">
        <v>0</v>
      </c>
      <c r="D15" s="310">
        <v>0</v>
      </c>
      <c r="E15" s="310">
        <v>0</v>
      </c>
      <c r="H15" s="203"/>
    </row>
    <row r="16" spans="1:8" ht="24.95" customHeight="1">
      <c r="A16" s="317" t="s">
        <v>236</v>
      </c>
      <c r="B16" s="310">
        <v>1000888.26</v>
      </c>
      <c r="C16" s="310">
        <v>1081709.8</v>
      </c>
      <c r="D16" s="312">
        <v>139.83804080820602</v>
      </c>
      <c r="E16" s="313">
        <v>121.46844531152612</v>
      </c>
      <c r="H16" s="203"/>
    </row>
    <row r="17" spans="1:8" ht="24.95" customHeight="1">
      <c r="A17" s="304" t="s">
        <v>43</v>
      </c>
      <c r="B17" s="310">
        <v>0</v>
      </c>
      <c r="C17" s="310">
        <v>0</v>
      </c>
      <c r="D17" s="310">
        <v>0</v>
      </c>
      <c r="E17" s="310">
        <v>0</v>
      </c>
      <c r="H17" s="203"/>
    </row>
    <row r="18" spans="1:8" ht="24.95" customHeight="1">
      <c r="A18" s="304" t="s">
        <v>232</v>
      </c>
      <c r="B18" s="310">
        <v>0</v>
      </c>
      <c r="C18" s="310">
        <v>0</v>
      </c>
      <c r="D18" s="310">
        <v>0</v>
      </c>
      <c r="E18" s="310">
        <v>0</v>
      </c>
      <c r="H18" s="203"/>
    </row>
    <row r="19" spans="1:8" ht="24.95" customHeight="1">
      <c r="A19" s="304" t="s">
        <v>44</v>
      </c>
      <c r="B19" s="311">
        <v>684898.82000000007</v>
      </c>
      <c r="C19" s="311">
        <v>732208.83000000007</v>
      </c>
      <c r="D19" s="314">
        <v>147.20269689388664</v>
      </c>
      <c r="E19" s="315">
        <v>119.19859366239696</v>
      </c>
      <c r="H19" s="203"/>
    </row>
    <row r="20" spans="1:8" ht="24.95" customHeight="1">
      <c r="A20" s="304" t="s">
        <v>233</v>
      </c>
      <c r="B20" s="311">
        <v>315989.44</v>
      </c>
      <c r="C20" s="311">
        <v>349500.97</v>
      </c>
      <c r="D20" s="314">
        <v>126.15748973339156</v>
      </c>
      <c r="E20" s="315">
        <v>126.51572568006176</v>
      </c>
      <c r="H20" s="203"/>
    </row>
    <row r="21" spans="1:8" ht="24.95" customHeight="1">
      <c r="A21" s="304" t="s">
        <v>83</v>
      </c>
      <c r="B21" s="310">
        <v>0</v>
      </c>
      <c r="C21" s="310">
        <v>0</v>
      </c>
      <c r="D21" s="310">
        <v>0</v>
      </c>
      <c r="E21" s="310">
        <v>0</v>
      </c>
    </row>
    <row r="22" spans="1:8" s="26" customFormat="1" ht="24.95" customHeight="1">
      <c r="A22" s="317" t="s">
        <v>237</v>
      </c>
      <c r="B22" s="308">
        <v>39011.040000000001</v>
      </c>
      <c r="C22" s="308">
        <v>41512.119999999995</v>
      </c>
      <c r="D22" s="309">
        <v>259.46299708020462</v>
      </c>
      <c r="E22" s="309">
        <v>223.25305740499726</v>
      </c>
    </row>
    <row r="23" spans="1:8" ht="24.95" customHeight="1">
      <c r="A23" s="304"/>
      <c r="B23" s="305"/>
      <c r="C23" s="305"/>
      <c r="D23" s="307"/>
      <c r="E23" s="307"/>
    </row>
    <row r="24" spans="1:8" ht="20.100000000000001" customHeight="1">
      <c r="A24" s="304"/>
      <c r="B24" s="305"/>
      <c r="C24" s="305"/>
      <c r="D24" s="307"/>
      <c r="E24" s="307"/>
    </row>
    <row r="25" spans="1:8" ht="20.100000000000001" customHeight="1">
      <c r="A25" s="304"/>
      <c r="B25" s="305"/>
      <c r="C25" s="305"/>
      <c r="D25" s="307"/>
      <c r="E25" s="307"/>
    </row>
    <row r="26" spans="1:8" ht="20.100000000000001" customHeight="1">
      <c r="A26" s="304"/>
      <c r="B26" s="305"/>
      <c r="C26" s="305"/>
      <c r="D26" s="307"/>
      <c r="E26" s="307"/>
    </row>
    <row r="27" spans="1:8" ht="20.100000000000001" customHeight="1">
      <c r="A27" s="304"/>
      <c r="B27" s="305"/>
      <c r="C27" s="305"/>
      <c r="D27" s="307"/>
      <c r="E27" s="307"/>
    </row>
    <row r="28" spans="1:8" s="26" customFormat="1" ht="20.100000000000001" customHeight="1">
      <c r="A28" s="156"/>
      <c r="B28" s="308"/>
      <c r="C28" s="308"/>
      <c r="D28" s="309"/>
      <c r="E28" s="309"/>
    </row>
    <row r="29" spans="1:8" ht="20.100000000000001" customHeight="1">
      <c r="A29" s="304"/>
      <c r="B29" s="305"/>
      <c r="C29" s="305"/>
      <c r="D29" s="307"/>
      <c r="E29" s="307"/>
    </row>
    <row r="30" spans="1:8" ht="20.100000000000001" customHeight="1">
      <c r="A30" s="304"/>
      <c r="B30" s="305"/>
      <c r="C30" s="305"/>
      <c r="D30" s="307"/>
      <c r="E30" s="307"/>
    </row>
    <row r="31" spans="1:8" ht="20.100000000000001" customHeight="1">
      <c r="A31" s="304"/>
      <c r="B31" s="305"/>
      <c r="C31" s="305"/>
      <c r="D31" s="307"/>
      <c r="E31" s="307"/>
    </row>
    <row r="32" spans="1:8" ht="20.100000000000001" customHeight="1">
      <c r="A32" s="304"/>
      <c r="B32" s="305"/>
      <c r="C32" s="305"/>
      <c r="D32" s="307"/>
      <c r="E32" s="307"/>
    </row>
    <row r="33" spans="1:5" ht="20.100000000000001" customHeight="1">
      <c r="A33" s="304"/>
      <c r="B33" s="305"/>
      <c r="C33" s="305"/>
      <c r="D33" s="307"/>
      <c r="E33" s="307"/>
    </row>
    <row r="34" spans="1:5" ht="20.100000000000001" customHeight="1"/>
  </sheetData>
  <mergeCells count="3">
    <mergeCell ref="D5:E5"/>
    <mergeCell ref="A1:E1"/>
    <mergeCell ref="A2:E2"/>
  </mergeCells>
  <pageMargins left="0.55118110236220474" right="0.51181102362204722" top="0.51181102362204722" bottom="0.51181102362204722" header="0.43307086614173229" footer="0.31496062992125984"/>
  <pageSetup paperSize="9" scale="9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174"/>
  <sheetViews>
    <sheetView workbookViewId="0">
      <selection activeCell="J28" sqref="J28"/>
    </sheetView>
  </sheetViews>
  <sheetFormatPr defaultColWidth="7.875" defaultRowHeight="15.75"/>
  <cols>
    <col min="1" max="1" width="28.625" style="146" customWidth="1"/>
    <col min="2" max="2" width="9.625" style="146" customWidth="1"/>
    <col min="3" max="3" width="10.125" style="146" customWidth="1"/>
    <col min="4" max="4" width="12.625" style="146" customWidth="1"/>
    <col min="5" max="5" width="11.625" style="146" customWidth="1"/>
    <col min="6" max="6" width="12.625" style="146" customWidth="1"/>
    <col min="7" max="8" width="7.875" style="146"/>
    <col min="9" max="11" width="10.625" style="209" customWidth="1"/>
    <col min="12" max="16384" width="7.875" style="146"/>
  </cols>
  <sheetData>
    <row r="1" spans="1:12" ht="26.25" customHeight="1">
      <c r="A1" s="635" t="s">
        <v>380</v>
      </c>
      <c r="B1" s="635"/>
      <c r="C1" s="635"/>
      <c r="D1" s="635"/>
      <c r="E1" s="635"/>
      <c r="F1" s="635"/>
    </row>
    <row r="2" spans="1:12" ht="15" customHeight="1">
      <c r="A2" s="147"/>
      <c r="B2" s="147"/>
      <c r="C2" s="147"/>
      <c r="D2" s="147"/>
      <c r="E2" s="147"/>
      <c r="F2" s="147"/>
    </row>
    <row r="3" spans="1:12" ht="15" customHeight="1">
      <c r="A3" s="149"/>
      <c r="B3" s="149"/>
      <c r="C3" s="149"/>
      <c r="D3" s="149"/>
      <c r="E3" s="149"/>
      <c r="F3" s="150"/>
    </row>
    <row r="4" spans="1:12" ht="20.100000000000001" customHeight="1">
      <c r="A4" s="151"/>
      <c r="B4" s="122" t="s">
        <v>3</v>
      </c>
      <c r="C4" s="122" t="s">
        <v>15</v>
      </c>
      <c r="D4" s="122" t="s">
        <v>339</v>
      </c>
      <c r="E4" s="75" t="s">
        <v>21</v>
      </c>
      <c r="F4" s="75" t="s">
        <v>327</v>
      </c>
    </row>
    <row r="5" spans="1:12" ht="20.100000000000001" customHeight="1">
      <c r="A5" s="152"/>
      <c r="B5" s="125" t="s">
        <v>331</v>
      </c>
      <c r="C5" s="125" t="s">
        <v>335</v>
      </c>
      <c r="D5" s="125" t="s">
        <v>16</v>
      </c>
      <c r="E5" s="76" t="s">
        <v>359</v>
      </c>
      <c r="F5" s="76">
        <v>2022</v>
      </c>
    </row>
    <row r="6" spans="1:12" ht="20.100000000000001" customHeight="1">
      <c r="A6" s="152"/>
      <c r="B6" s="125" t="s">
        <v>17</v>
      </c>
      <c r="C6" s="125" t="s">
        <v>17</v>
      </c>
      <c r="D6" s="125" t="s">
        <v>17</v>
      </c>
      <c r="E6" s="76" t="s">
        <v>7</v>
      </c>
      <c r="F6" s="76" t="s">
        <v>7</v>
      </c>
    </row>
    <row r="7" spans="1:12" ht="20.100000000000001" customHeight="1">
      <c r="A7" s="152"/>
      <c r="B7" s="126">
        <v>2022</v>
      </c>
      <c r="C7" s="126">
        <v>2022</v>
      </c>
      <c r="D7" s="126">
        <v>2022</v>
      </c>
      <c r="E7" s="100" t="s">
        <v>57</v>
      </c>
      <c r="F7" s="100" t="s">
        <v>57</v>
      </c>
    </row>
    <row r="8" spans="1:12" ht="20.100000000000001" customHeight="1">
      <c r="A8" s="152"/>
      <c r="B8" s="153"/>
      <c r="C8" s="153"/>
      <c r="D8" s="154"/>
      <c r="E8" s="154"/>
      <c r="F8" s="155"/>
    </row>
    <row r="9" spans="1:12" ht="24.95" customHeight="1">
      <c r="A9" s="426" t="s">
        <v>42</v>
      </c>
      <c r="B9" s="265"/>
      <c r="C9" s="265"/>
      <c r="D9" s="265"/>
      <c r="E9" s="265"/>
      <c r="F9" s="265"/>
      <c r="I9" s="123"/>
      <c r="J9" s="393"/>
      <c r="K9" s="393"/>
    </row>
    <row r="10" spans="1:12" ht="24.95" customHeight="1">
      <c r="A10" s="156" t="s">
        <v>55</v>
      </c>
      <c r="B10" s="437">
        <v>1796.64</v>
      </c>
      <c r="C10" s="437">
        <v>1697.287</v>
      </c>
      <c r="D10" s="521">
        <v>19933.270280155641</v>
      </c>
      <c r="E10" s="526">
        <v>189.8021783861156</v>
      </c>
      <c r="F10" s="430">
        <v>179.75536612185866</v>
      </c>
      <c r="H10" s="209"/>
      <c r="I10" s="207"/>
      <c r="J10" s="207"/>
      <c r="K10" s="214"/>
      <c r="L10" s="212"/>
    </row>
    <row r="11" spans="1:12" ht="24.95" customHeight="1">
      <c r="A11" s="304" t="s">
        <v>43</v>
      </c>
      <c r="B11" s="310" t="s">
        <v>170</v>
      </c>
      <c r="C11" s="310" t="s">
        <v>170</v>
      </c>
      <c r="D11" s="310" t="s">
        <v>170</v>
      </c>
      <c r="E11" s="310" t="s">
        <v>170</v>
      </c>
      <c r="F11" s="310" t="s">
        <v>170</v>
      </c>
      <c r="I11" s="207"/>
      <c r="J11" s="208"/>
      <c r="K11" s="214"/>
      <c r="L11" s="212"/>
    </row>
    <row r="12" spans="1:12" ht="24.95" customHeight="1">
      <c r="A12" s="304" t="s">
        <v>232</v>
      </c>
      <c r="B12" s="310" t="s">
        <v>170</v>
      </c>
      <c r="C12" s="310" t="s">
        <v>170</v>
      </c>
      <c r="D12" s="310" t="s">
        <v>170</v>
      </c>
      <c r="E12" s="310" t="s">
        <v>170</v>
      </c>
      <c r="F12" s="310" t="s">
        <v>170</v>
      </c>
      <c r="I12" s="207"/>
      <c r="J12" s="208"/>
      <c r="K12" s="214"/>
      <c r="L12" s="212"/>
    </row>
    <row r="13" spans="1:12" ht="24.95" customHeight="1">
      <c r="A13" s="304" t="s">
        <v>44</v>
      </c>
      <c r="B13" s="428">
        <v>1761.8000000000002</v>
      </c>
      <c r="C13" s="428">
        <v>1661.1410000000001</v>
      </c>
      <c r="D13" s="522">
        <v>19612.698</v>
      </c>
      <c r="E13" s="431">
        <v>192.11271352076517</v>
      </c>
      <c r="F13" s="431">
        <v>183.96769067513421</v>
      </c>
      <c r="I13" s="207"/>
      <c r="J13" s="208"/>
      <c r="K13" s="214"/>
      <c r="L13" s="212"/>
    </row>
    <row r="14" spans="1:12" ht="24.95" customHeight="1">
      <c r="A14" s="304" t="s">
        <v>233</v>
      </c>
      <c r="B14" s="428">
        <v>34.840000000000003</v>
      </c>
      <c r="C14" s="428">
        <v>36.146000000000001</v>
      </c>
      <c r="D14" s="428">
        <v>320.57228015564209</v>
      </c>
      <c r="E14" s="429">
        <v>120486.66666666669</v>
      </c>
      <c r="F14" s="429">
        <v>80.419915598357875</v>
      </c>
      <c r="I14" s="207"/>
      <c r="J14" s="208"/>
      <c r="K14" s="214"/>
      <c r="L14" s="212"/>
    </row>
    <row r="15" spans="1:12" ht="24.95" customHeight="1">
      <c r="A15" s="304" t="s">
        <v>83</v>
      </c>
      <c r="B15" s="310" t="s">
        <v>170</v>
      </c>
      <c r="C15" s="310" t="s">
        <v>170</v>
      </c>
      <c r="D15" s="310" t="s">
        <v>398</v>
      </c>
      <c r="E15" s="310" t="s">
        <v>170</v>
      </c>
      <c r="F15" s="310" t="s">
        <v>170</v>
      </c>
      <c r="H15" s="212"/>
      <c r="I15" s="207"/>
      <c r="J15" s="207"/>
      <c r="K15" s="214"/>
      <c r="L15" s="212"/>
    </row>
    <row r="16" spans="1:12" ht="24.95" customHeight="1">
      <c r="A16" s="156" t="s">
        <v>226</v>
      </c>
      <c r="B16" s="438">
        <v>101692.05500000001</v>
      </c>
      <c r="C16" s="438">
        <v>96775.225999999995</v>
      </c>
      <c r="D16" s="523">
        <v>1170230.7384869109</v>
      </c>
      <c r="E16" s="432">
        <v>168.51011807085925</v>
      </c>
      <c r="F16" s="432">
        <v>165.17559150757432</v>
      </c>
      <c r="I16" s="207"/>
      <c r="J16" s="208"/>
      <c r="K16" s="214"/>
      <c r="L16" s="212"/>
    </row>
    <row r="17" spans="1:12" ht="24.95" customHeight="1">
      <c r="A17" s="304" t="s">
        <v>43</v>
      </c>
      <c r="B17" s="310" t="s">
        <v>170</v>
      </c>
      <c r="C17" s="310" t="s">
        <v>170</v>
      </c>
      <c r="D17" s="310" t="s">
        <v>170</v>
      </c>
      <c r="E17" s="310" t="s">
        <v>170</v>
      </c>
      <c r="F17" s="310" t="s">
        <v>170</v>
      </c>
      <c r="I17" s="207"/>
      <c r="J17" s="208"/>
      <c r="K17" s="214"/>
      <c r="L17" s="212"/>
    </row>
    <row r="18" spans="1:12" ht="24.95" customHeight="1">
      <c r="A18" s="304" t="s">
        <v>232</v>
      </c>
      <c r="B18" s="310" t="s">
        <v>170</v>
      </c>
      <c r="C18" s="310" t="s">
        <v>170</v>
      </c>
      <c r="D18" s="310" t="s">
        <v>170</v>
      </c>
      <c r="E18" s="310" t="s">
        <v>170</v>
      </c>
      <c r="F18" s="310" t="s">
        <v>170</v>
      </c>
      <c r="I18" s="207"/>
      <c r="J18" s="211"/>
      <c r="K18" s="214"/>
      <c r="L18" s="212"/>
    </row>
    <row r="19" spans="1:12" ht="22.5" customHeight="1">
      <c r="A19" s="304" t="s">
        <v>44</v>
      </c>
      <c r="B19" s="428">
        <v>101666.77100000001</v>
      </c>
      <c r="C19" s="428">
        <v>96749.673999999999</v>
      </c>
      <c r="D19" s="428">
        <v>1169961.7239999999</v>
      </c>
      <c r="E19" s="429">
        <v>167.61488328161076</v>
      </c>
      <c r="F19" s="429">
        <v>165.16393984103919</v>
      </c>
      <c r="I19" s="207"/>
      <c r="J19" s="208"/>
      <c r="K19" s="214"/>
      <c r="L19" s="212"/>
    </row>
    <row r="20" spans="1:12" ht="24.95" customHeight="1">
      <c r="A20" s="304" t="s">
        <v>233</v>
      </c>
      <c r="B20" s="428">
        <v>25.283999999999999</v>
      </c>
      <c r="C20" s="428">
        <v>25.552</v>
      </c>
      <c r="D20" s="524">
        <v>269.01448691099478</v>
      </c>
      <c r="E20" s="433">
        <v>85173.333333333343</v>
      </c>
      <c r="F20" s="433">
        <v>66.51908473456723</v>
      </c>
      <c r="I20" s="207"/>
      <c r="J20" s="207"/>
      <c r="K20" s="214"/>
      <c r="L20" s="212"/>
    </row>
    <row r="21" spans="1:12" ht="24.95" customHeight="1">
      <c r="A21" s="304" t="s">
        <v>83</v>
      </c>
      <c r="B21" s="310" t="s">
        <v>170</v>
      </c>
      <c r="C21" s="310" t="s">
        <v>170</v>
      </c>
      <c r="D21" s="310" t="s">
        <v>170</v>
      </c>
      <c r="E21" s="310" t="s">
        <v>170</v>
      </c>
      <c r="F21" s="310" t="s">
        <v>170</v>
      </c>
      <c r="G21" s="212"/>
      <c r="H21" s="209"/>
      <c r="I21" s="207"/>
      <c r="J21" s="207"/>
      <c r="K21" s="214"/>
      <c r="L21" s="212"/>
    </row>
    <row r="22" spans="1:12" ht="24.95" customHeight="1">
      <c r="A22" s="426" t="s">
        <v>45</v>
      </c>
      <c r="B22" s="310"/>
      <c r="C22" s="310"/>
      <c r="D22" s="310"/>
      <c r="E22" s="310"/>
      <c r="F22" s="310"/>
      <c r="I22" s="207"/>
      <c r="J22" s="208"/>
      <c r="K22" s="214"/>
      <c r="L22" s="212"/>
    </row>
    <row r="23" spans="1:12" ht="24.95" customHeight="1">
      <c r="A23" s="156" t="s">
        <v>56</v>
      </c>
      <c r="B23" s="438">
        <v>3888.2339999999999</v>
      </c>
      <c r="C23" s="438">
        <v>3980.24</v>
      </c>
      <c r="D23" s="438">
        <v>41258.777909305056</v>
      </c>
      <c r="E23" s="434">
        <v>139.64823397738397</v>
      </c>
      <c r="F23" s="434">
        <v>139.64045582115236</v>
      </c>
      <c r="I23" s="207"/>
      <c r="J23" s="208"/>
      <c r="K23" s="214"/>
      <c r="L23" s="212"/>
    </row>
    <row r="24" spans="1:12" ht="24.95" customHeight="1">
      <c r="A24" s="304" t="s">
        <v>43</v>
      </c>
      <c r="B24" s="310" t="s">
        <v>170</v>
      </c>
      <c r="C24" s="310" t="s">
        <v>170</v>
      </c>
      <c r="D24" s="310" t="s">
        <v>170</v>
      </c>
      <c r="E24" s="310" t="s">
        <v>170</v>
      </c>
      <c r="F24" s="310" t="s">
        <v>170</v>
      </c>
      <c r="I24" s="207"/>
      <c r="J24" s="208"/>
      <c r="K24" s="214"/>
      <c r="L24" s="212"/>
    </row>
    <row r="25" spans="1:12" ht="24.95" customHeight="1">
      <c r="A25" s="304" t="s">
        <v>232</v>
      </c>
      <c r="B25" s="310" t="s">
        <v>170</v>
      </c>
      <c r="C25" s="310" t="s">
        <v>170</v>
      </c>
      <c r="D25" s="310" t="s">
        <v>170</v>
      </c>
      <c r="E25" s="310" t="s">
        <v>170</v>
      </c>
      <c r="F25" s="310" t="s">
        <v>170</v>
      </c>
      <c r="I25" s="207"/>
      <c r="J25" s="208"/>
      <c r="K25" s="214"/>
      <c r="L25" s="212"/>
    </row>
    <row r="26" spans="1:12" ht="24.95" customHeight="1">
      <c r="A26" s="304" t="s">
        <v>44</v>
      </c>
      <c r="B26" s="439">
        <v>1941.9389999999999</v>
      </c>
      <c r="C26" s="439">
        <v>1993.434</v>
      </c>
      <c r="D26" s="525">
        <v>21431.899909305062</v>
      </c>
      <c r="E26" s="435">
        <v>136.80737898991839</v>
      </c>
      <c r="F26" s="435">
        <v>140.69538394162043</v>
      </c>
      <c r="H26" s="209"/>
      <c r="I26" s="207"/>
      <c r="J26" s="207"/>
      <c r="K26" s="214"/>
      <c r="L26" s="212"/>
    </row>
    <row r="27" spans="1:12" ht="24.95" customHeight="1">
      <c r="A27" s="304" t="s">
        <v>233</v>
      </c>
      <c r="B27" s="428">
        <v>1946.2950000000001</v>
      </c>
      <c r="C27" s="428">
        <v>1986.806</v>
      </c>
      <c r="D27" s="524">
        <v>19826.878000000001</v>
      </c>
      <c r="E27" s="433">
        <v>142.61966290521721</v>
      </c>
      <c r="F27" s="433">
        <v>138.5177786884891</v>
      </c>
      <c r="I27" s="207"/>
      <c r="J27" s="208"/>
      <c r="K27" s="214"/>
      <c r="L27" s="212"/>
    </row>
    <row r="28" spans="1:12" ht="24.95" customHeight="1">
      <c r="A28" s="304" t="s">
        <v>83</v>
      </c>
      <c r="B28" s="310" t="s">
        <v>170</v>
      </c>
      <c r="C28" s="310" t="s">
        <v>170</v>
      </c>
      <c r="D28" s="310" t="s">
        <v>170</v>
      </c>
      <c r="E28" s="310" t="s">
        <v>170</v>
      </c>
      <c r="F28" s="310" t="s">
        <v>170</v>
      </c>
      <c r="I28" s="207"/>
      <c r="J28" s="208"/>
      <c r="K28" s="214"/>
      <c r="L28" s="212"/>
    </row>
    <row r="29" spans="1:12" ht="24.95" customHeight="1">
      <c r="A29" s="156" t="s">
        <v>227</v>
      </c>
      <c r="B29" s="440">
        <v>284098.89299999998</v>
      </c>
      <c r="C29" s="440">
        <v>290862.10800000001</v>
      </c>
      <c r="D29" s="523">
        <v>2849510.4360000002</v>
      </c>
      <c r="E29" s="432">
        <v>130.52177953664344</v>
      </c>
      <c r="F29" s="436">
        <v>127.69206766856972</v>
      </c>
      <c r="I29" s="207"/>
      <c r="J29" s="215"/>
      <c r="K29" s="214"/>
      <c r="L29" s="212"/>
    </row>
    <row r="30" spans="1:12" ht="24.95" customHeight="1">
      <c r="A30" s="304" t="s">
        <v>43</v>
      </c>
      <c r="B30" s="310" t="s">
        <v>170</v>
      </c>
      <c r="C30" s="310" t="s">
        <v>170</v>
      </c>
      <c r="D30" s="310" t="s">
        <v>170</v>
      </c>
      <c r="E30" s="310" t="s">
        <v>170</v>
      </c>
      <c r="F30" s="310" t="s">
        <v>170</v>
      </c>
      <c r="I30" s="207"/>
      <c r="J30" s="208"/>
      <c r="K30" s="216"/>
    </row>
    <row r="31" spans="1:12" ht="24.95" customHeight="1">
      <c r="A31" s="304" t="s">
        <v>232</v>
      </c>
      <c r="B31" s="310" t="s">
        <v>170</v>
      </c>
      <c r="C31" s="310" t="s">
        <v>170</v>
      </c>
      <c r="D31" s="310" t="s">
        <v>170</v>
      </c>
      <c r="E31" s="310" t="s">
        <v>170</v>
      </c>
      <c r="F31" s="310" t="s">
        <v>170</v>
      </c>
    </row>
    <row r="32" spans="1:12" ht="18" customHeight="1">
      <c r="A32" s="304" t="s">
        <v>44</v>
      </c>
      <c r="B32" s="428">
        <v>95925.561000000002</v>
      </c>
      <c r="C32" s="428">
        <v>98708.706000000006</v>
      </c>
      <c r="D32" s="428">
        <v>1045870.063</v>
      </c>
      <c r="E32" s="429">
        <v>117.74560318006762</v>
      </c>
      <c r="F32" s="429">
        <v>124.92795942282979</v>
      </c>
    </row>
    <row r="33" spans="1:6" ht="21.75" customHeight="1">
      <c r="A33" s="304" t="s">
        <v>233</v>
      </c>
      <c r="B33" s="428">
        <v>188173.33199999999</v>
      </c>
      <c r="C33" s="428">
        <v>192153.402</v>
      </c>
      <c r="D33" s="428">
        <v>1803640.3729999997</v>
      </c>
      <c r="E33" s="429">
        <v>138.22646251474765</v>
      </c>
      <c r="F33" s="429">
        <v>129.35163588845921</v>
      </c>
    </row>
    <row r="34" spans="1:6" ht="21" customHeight="1">
      <c r="A34" s="304" t="s">
        <v>83</v>
      </c>
      <c r="B34" s="310" t="s">
        <v>170</v>
      </c>
      <c r="C34" s="310" t="s">
        <v>170</v>
      </c>
      <c r="D34" s="310" t="s">
        <v>170</v>
      </c>
      <c r="E34" s="310" t="s">
        <v>170</v>
      </c>
      <c r="F34" s="310" t="s">
        <v>170</v>
      </c>
    </row>
    <row r="35" spans="1:6" ht="18" customHeight="1">
      <c r="A35" s="148"/>
      <c r="B35" s="210"/>
      <c r="C35" s="210"/>
      <c r="D35" s="210"/>
      <c r="E35" s="213"/>
      <c r="F35" s="213"/>
    </row>
    <row r="36" spans="1:6">
      <c r="A36" s="148"/>
      <c r="B36" s="210"/>
      <c r="C36" s="210"/>
      <c r="D36" s="210"/>
      <c r="E36" s="213"/>
      <c r="F36" s="213"/>
    </row>
    <row r="37" spans="1:6">
      <c r="A37" s="148"/>
      <c r="B37" s="210"/>
      <c r="C37" s="210"/>
      <c r="D37" s="210"/>
      <c r="E37" s="213"/>
      <c r="F37" s="213"/>
    </row>
    <row r="38" spans="1:6">
      <c r="A38" s="148"/>
      <c r="B38" s="210"/>
      <c r="C38" s="210"/>
      <c r="D38" s="210"/>
      <c r="E38" s="213"/>
      <c r="F38" s="213"/>
    </row>
    <row r="39" spans="1:6">
      <c r="A39" s="148"/>
      <c r="B39" s="210"/>
      <c r="C39" s="210"/>
      <c r="D39" s="210"/>
      <c r="E39" s="213"/>
      <c r="F39" s="213"/>
    </row>
    <row r="40" spans="1:6">
      <c r="A40" s="148"/>
      <c r="B40" s="210"/>
      <c r="C40" s="210"/>
      <c r="D40" s="210"/>
      <c r="E40" s="213"/>
      <c r="F40" s="213"/>
    </row>
    <row r="41" spans="1:6">
      <c r="A41" s="148"/>
      <c r="B41" s="210"/>
      <c r="C41" s="210"/>
      <c r="D41" s="210"/>
      <c r="E41" s="213"/>
      <c r="F41" s="213"/>
    </row>
    <row r="42" spans="1:6">
      <c r="A42" s="148"/>
      <c r="B42" s="210"/>
      <c r="C42" s="210"/>
      <c r="D42" s="210"/>
      <c r="E42" s="213"/>
      <c r="F42" s="213"/>
    </row>
    <row r="43" spans="1:6">
      <c r="A43" s="148"/>
      <c r="B43" s="210"/>
      <c r="C43" s="210"/>
      <c r="D43" s="210"/>
      <c r="E43" s="213"/>
      <c r="F43" s="213"/>
    </row>
    <row r="44" spans="1:6">
      <c r="A44" s="148"/>
      <c r="B44" s="210"/>
      <c r="C44" s="210"/>
      <c r="D44" s="210"/>
      <c r="E44" s="213"/>
      <c r="F44" s="213"/>
    </row>
    <row r="45" spans="1:6">
      <c r="A45" s="148"/>
      <c r="B45" s="210"/>
      <c r="C45" s="210"/>
      <c r="D45" s="210"/>
      <c r="E45" s="213"/>
      <c r="F45" s="213"/>
    </row>
    <row r="46" spans="1:6">
      <c r="A46" s="148"/>
      <c r="B46" s="210"/>
      <c r="C46" s="210"/>
      <c r="D46" s="210"/>
      <c r="E46" s="213"/>
      <c r="F46" s="213"/>
    </row>
    <row r="47" spans="1:6">
      <c r="A47" s="148"/>
      <c r="B47" s="210"/>
      <c r="C47" s="210"/>
      <c r="D47" s="210"/>
      <c r="E47" s="213"/>
      <c r="F47" s="213"/>
    </row>
    <row r="48" spans="1:6">
      <c r="A48" s="148"/>
      <c r="B48" s="148"/>
      <c r="C48" s="148"/>
      <c r="D48" s="148"/>
      <c r="E48" s="213"/>
      <c r="F48" s="213"/>
    </row>
    <row r="49" spans="1:6">
      <c r="A49" s="148"/>
      <c r="B49" s="148"/>
      <c r="C49" s="148"/>
      <c r="D49" s="148"/>
      <c r="E49" s="213"/>
      <c r="F49" s="213"/>
    </row>
    <row r="50" spans="1:6">
      <c r="A50" s="148"/>
      <c r="B50" s="148"/>
      <c r="C50" s="148"/>
      <c r="D50" s="148"/>
      <c r="E50" s="213"/>
      <c r="F50" s="213"/>
    </row>
    <row r="51" spans="1:6">
      <c r="A51" s="148"/>
      <c r="B51" s="148"/>
      <c r="C51" s="148"/>
      <c r="D51" s="148"/>
      <c r="E51" s="213"/>
      <c r="F51" s="213"/>
    </row>
    <row r="52" spans="1:6">
      <c r="A52" s="148"/>
      <c r="B52" s="148"/>
      <c r="C52" s="148"/>
      <c r="D52" s="148"/>
      <c r="E52" s="213"/>
      <c r="F52" s="213"/>
    </row>
    <row r="53" spans="1:6">
      <c r="A53" s="148"/>
      <c r="B53" s="148"/>
      <c r="C53" s="148"/>
      <c r="D53" s="148"/>
      <c r="E53" s="213"/>
      <c r="F53" s="213"/>
    </row>
    <row r="54" spans="1:6">
      <c r="A54" s="148"/>
      <c r="B54" s="148"/>
      <c r="C54" s="148"/>
      <c r="D54" s="148"/>
      <c r="E54" s="213"/>
      <c r="F54" s="213"/>
    </row>
    <row r="55" spans="1:6">
      <c r="A55" s="148"/>
      <c r="B55" s="148"/>
      <c r="C55" s="148"/>
      <c r="D55" s="148"/>
      <c r="E55" s="213"/>
      <c r="F55" s="213"/>
    </row>
    <row r="56" spans="1:6">
      <c r="A56" s="148"/>
      <c r="B56" s="148"/>
      <c r="C56" s="148"/>
      <c r="D56" s="148"/>
      <c r="E56" s="213"/>
      <c r="F56" s="213"/>
    </row>
    <row r="57" spans="1:6">
      <c r="A57" s="148"/>
      <c r="B57" s="148"/>
      <c r="C57" s="148"/>
      <c r="D57" s="148"/>
      <c r="E57" s="213"/>
      <c r="F57" s="213"/>
    </row>
    <row r="58" spans="1:6">
      <c r="A58" s="148"/>
      <c r="B58" s="148"/>
      <c r="C58" s="148"/>
      <c r="D58" s="148"/>
      <c r="E58" s="213"/>
      <c r="F58" s="213"/>
    </row>
    <row r="59" spans="1:6">
      <c r="A59" s="148"/>
      <c r="B59" s="148"/>
      <c r="C59" s="148"/>
      <c r="D59" s="148"/>
      <c r="E59" s="213"/>
      <c r="F59" s="213"/>
    </row>
    <row r="60" spans="1:6">
      <c r="A60" s="148"/>
      <c r="B60" s="148"/>
      <c r="C60" s="148"/>
      <c r="D60" s="148"/>
      <c r="E60" s="213"/>
      <c r="F60" s="213"/>
    </row>
    <row r="61" spans="1:6">
      <c r="A61" s="148"/>
      <c r="B61" s="148"/>
      <c r="C61" s="148"/>
      <c r="D61" s="148"/>
      <c r="E61" s="213"/>
      <c r="F61" s="213"/>
    </row>
    <row r="62" spans="1:6">
      <c r="A62" s="148"/>
      <c r="B62" s="148"/>
      <c r="C62" s="148"/>
      <c r="D62" s="148"/>
      <c r="E62" s="213"/>
      <c r="F62" s="213"/>
    </row>
    <row r="63" spans="1:6">
      <c r="A63" s="148"/>
      <c r="B63" s="148"/>
      <c r="C63" s="148"/>
      <c r="D63" s="148"/>
      <c r="E63" s="213"/>
      <c r="F63" s="213"/>
    </row>
    <row r="64" spans="1:6">
      <c r="A64" s="148"/>
      <c r="B64" s="148"/>
      <c r="C64" s="148"/>
      <c r="D64" s="148"/>
      <c r="E64" s="213"/>
      <c r="F64" s="213"/>
    </row>
    <row r="65" spans="1:6">
      <c r="A65" s="148"/>
      <c r="B65" s="148"/>
      <c r="C65" s="148"/>
      <c r="D65" s="148"/>
      <c r="E65" s="213"/>
      <c r="F65" s="213"/>
    </row>
    <row r="66" spans="1:6">
      <c r="A66" s="148"/>
      <c r="B66" s="148"/>
      <c r="C66" s="148"/>
      <c r="D66" s="148"/>
      <c r="E66" s="213"/>
      <c r="F66" s="213"/>
    </row>
    <row r="67" spans="1:6">
      <c r="A67" s="148"/>
      <c r="B67" s="148"/>
      <c r="C67" s="148"/>
      <c r="D67" s="148"/>
      <c r="E67" s="213"/>
      <c r="F67" s="213"/>
    </row>
    <row r="68" spans="1:6">
      <c r="A68" s="148"/>
      <c r="B68" s="148"/>
      <c r="C68" s="148"/>
      <c r="D68" s="148"/>
      <c r="E68" s="213"/>
      <c r="F68" s="213"/>
    </row>
    <row r="69" spans="1:6">
      <c r="A69" s="148"/>
      <c r="B69" s="148"/>
      <c r="C69" s="148"/>
      <c r="D69" s="148"/>
      <c r="E69" s="213"/>
      <c r="F69" s="213"/>
    </row>
    <row r="70" spans="1:6">
      <c r="A70" s="148"/>
      <c r="B70" s="148"/>
      <c r="C70" s="148"/>
      <c r="D70" s="148"/>
      <c r="E70" s="213"/>
      <c r="F70" s="213"/>
    </row>
    <row r="71" spans="1:6">
      <c r="A71" s="148"/>
      <c r="B71" s="148"/>
      <c r="C71" s="148"/>
      <c r="D71" s="148"/>
      <c r="E71" s="213"/>
      <c r="F71" s="213"/>
    </row>
    <row r="72" spans="1:6">
      <c r="A72" s="148"/>
      <c r="B72" s="148"/>
      <c r="C72" s="148"/>
      <c r="D72" s="148"/>
      <c r="E72" s="213"/>
      <c r="F72" s="213"/>
    </row>
    <row r="73" spans="1:6">
      <c r="A73" s="148"/>
      <c r="B73" s="148"/>
      <c r="C73" s="148"/>
      <c r="D73" s="148"/>
      <c r="E73" s="148"/>
      <c r="F73" s="148"/>
    </row>
    <row r="74" spans="1:6">
      <c r="A74" s="148"/>
      <c r="B74" s="148"/>
      <c r="C74" s="148"/>
      <c r="D74" s="148"/>
      <c r="E74" s="148"/>
      <c r="F74" s="148"/>
    </row>
    <row r="75" spans="1:6">
      <c r="A75" s="148"/>
      <c r="B75" s="148"/>
      <c r="C75" s="148"/>
      <c r="D75" s="148"/>
      <c r="E75" s="148"/>
      <c r="F75" s="148"/>
    </row>
    <row r="76" spans="1:6">
      <c r="A76" s="148"/>
      <c r="B76" s="148"/>
      <c r="C76" s="148"/>
      <c r="D76" s="148"/>
      <c r="E76" s="148"/>
      <c r="F76" s="148"/>
    </row>
    <row r="77" spans="1:6">
      <c r="A77" s="148"/>
      <c r="B77" s="148"/>
      <c r="C77" s="148"/>
      <c r="D77" s="148"/>
      <c r="E77" s="148"/>
      <c r="F77" s="148"/>
    </row>
    <row r="78" spans="1:6">
      <c r="A78" s="148"/>
      <c r="B78" s="148"/>
      <c r="C78" s="148"/>
      <c r="D78" s="148"/>
      <c r="E78" s="148"/>
      <c r="F78" s="148"/>
    </row>
    <row r="79" spans="1:6">
      <c r="A79" s="148"/>
      <c r="B79" s="148"/>
      <c r="C79" s="148"/>
      <c r="D79" s="148"/>
      <c r="E79" s="148"/>
      <c r="F79" s="148"/>
    </row>
    <row r="80" spans="1:6">
      <c r="A80" s="148"/>
      <c r="B80" s="148"/>
      <c r="C80" s="148"/>
      <c r="D80" s="148"/>
      <c r="E80" s="148"/>
      <c r="F80" s="148"/>
    </row>
    <row r="81" spans="1:6">
      <c r="A81" s="148"/>
      <c r="B81" s="148"/>
      <c r="C81" s="148"/>
      <c r="D81" s="148"/>
      <c r="E81" s="148"/>
      <c r="F81" s="148"/>
    </row>
    <row r="82" spans="1:6">
      <c r="A82" s="148"/>
      <c r="B82" s="148"/>
      <c r="C82" s="148"/>
      <c r="D82" s="148"/>
      <c r="E82" s="148"/>
      <c r="F82" s="148"/>
    </row>
    <row r="83" spans="1:6">
      <c r="A83" s="148"/>
      <c r="B83" s="148"/>
      <c r="C83" s="148"/>
      <c r="D83" s="148"/>
      <c r="E83" s="148"/>
      <c r="F83" s="148"/>
    </row>
    <row r="84" spans="1:6">
      <c r="A84" s="148"/>
      <c r="B84" s="148"/>
      <c r="C84" s="148"/>
      <c r="D84" s="148"/>
      <c r="E84" s="148"/>
      <c r="F84" s="148"/>
    </row>
    <row r="85" spans="1:6">
      <c r="A85" s="148"/>
      <c r="B85" s="148"/>
      <c r="C85" s="148"/>
      <c r="D85" s="148"/>
      <c r="E85" s="148"/>
      <c r="F85" s="148"/>
    </row>
    <row r="86" spans="1:6">
      <c r="A86" s="148"/>
      <c r="B86" s="148"/>
      <c r="C86" s="148"/>
      <c r="D86" s="148"/>
      <c r="E86" s="148"/>
      <c r="F86" s="148"/>
    </row>
    <row r="87" spans="1:6">
      <c r="A87" s="148"/>
      <c r="B87" s="148"/>
      <c r="C87" s="148"/>
      <c r="D87" s="148"/>
      <c r="E87" s="148"/>
      <c r="F87" s="148"/>
    </row>
    <row r="88" spans="1:6">
      <c r="A88" s="148"/>
      <c r="B88" s="148"/>
      <c r="C88" s="148"/>
      <c r="D88" s="148"/>
      <c r="E88" s="148"/>
      <c r="F88" s="148"/>
    </row>
    <row r="89" spans="1:6">
      <c r="A89" s="148"/>
      <c r="B89" s="148"/>
      <c r="C89" s="148"/>
      <c r="D89" s="148"/>
      <c r="E89" s="148"/>
      <c r="F89" s="148"/>
    </row>
    <row r="90" spans="1:6">
      <c r="A90" s="148"/>
      <c r="B90" s="148"/>
      <c r="C90" s="148"/>
      <c r="D90" s="148"/>
      <c r="E90" s="148"/>
      <c r="F90" s="148"/>
    </row>
    <row r="91" spans="1:6">
      <c r="A91" s="148"/>
      <c r="B91" s="148"/>
      <c r="C91" s="148"/>
      <c r="D91" s="148"/>
      <c r="E91" s="148"/>
      <c r="F91" s="148"/>
    </row>
    <row r="92" spans="1:6">
      <c r="A92" s="148"/>
      <c r="B92" s="148"/>
      <c r="C92" s="148"/>
      <c r="D92" s="148"/>
      <c r="E92" s="148"/>
      <c r="F92" s="148"/>
    </row>
    <row r="93" spans="1:6">
      <c r="A93" s="148"/>
      <c r="B93" s="148"/>
      <c r="C93" s="148"/>
      <c r="D93" s="148"/>
      <c r="E93" s="148"/>
      <c r="F93" s="148"/>
    </row>
    <row r="94" spans="1:6">
      <c r="A94" s="148"/>
      <c r="B94" s="148"/>
      <c r="C94" s="148"/>
      <c r="D94" s="148"/>
      <c r="E94" s="148"/>
      <c r="F94" s="148"/>
    </row>
    <row r="95" spans="1:6">
      <c r="A95" s="148"/>
      <c r="B95" s="148"/>
      <c r="C95" s="148"/>
      <c r="D95" s="148"/>
      <c r="E95" s="148"/>
      <c r="F95" s="148"/>
    </row>
    <row r="96" spans="1:6">
      <c r="A96" s="148"/>
      <c r="B96" s="148"/>
      <c r="C96" s="148"/>
      <c r="D96" s="148"/>
      <c r="E96" s="148"/>
      <c r="F96" s="148"/>
    </row>
    <row r="97" spans="1:6">
      <c r="A97" s="148"/>
      <c r="B97" s="148"/>
      <c r="C97" s="148"/>
      <c r="D97" s="148"/>
      <c r="E97" s="148"/>
      <c r="F97" s="148"/>
    </row>
    <row r="98" spans="1:6">
      <c r="A98" s="148"/>
      <c r="B98" s="148"/>
      <c r="C98" s="148"/>
      <c r="D98" s="148"/>
      <c r="E98" s="148"/>
      <c r="F98" s="148"/>
    </row>
    <row r="99" spans="1:6">
      <c r="A99" s="148"/>
      <c r="B99" s="148"/>
      <c r="C99" s="148"/>
      <c r="D99" s="148"/>
      <c r="E99" s="148"/>
      <c r="F99" s="148"/>
    </row>
    <row r="100" spans="1:6">
      <c r="A100" s="148"/>
      <c r="B100" s="148"/>
      <c r="C100" s="148"/>
      <c r="D100" s="148"/>
      <c r="E100" s="148"/>
      <c r="F100" s="148"/>
    </row>
    <row r="101" spans="1:6">
      <c r="A101" s="148"/>
      <c r="B101" s="148"/>
      <c r="C101" s="148"/>
      <c r="D101" s="148"/>
      <c r="E101" s="148"/>
      <c r="F101" s="148"/>
    </row>
    <row r="102" spans="1:6">
      <c r="A102" s="148"/>
      <c r="B102" s="148"/>
      <c r="C102" s="148"/>
      <c r="D102" s="148"/>
      <c r="E102" s="148"/>
      <c r="F102" s="148"/>
    </row>
    <row r="103" spans="1:6">
      <c r="A103" s="148"/>
      <c r="B103" s="148"/>
      <c r="C103" s="148"/>
      <c r="D103" s="148"/>
      <c r="E103" s="148"/>
      <c r="F103" s="148"/>
    </row>
    <row r="104" spans="1:6">
      <c r="A104" s="148"/>
      <c r="B104" s="148"/>
      <c r="C104" s="148"/>
      <c r="D104" s="148"/>
      <c r="E104" s="148"/>
      <c r="F104" s="148"/>
    </row>
    <row r="105" spans="1:6">
      <c r="A105" s="148"/>
      <c r="B105" s="148"/>
      <c r="C105" s="148"/>
      <c r="D105" s="148"/>
      <c r="E105" s="148"/>
      <c r="F105" s="148"/>
    </row>
    <row r="106" spans="1:6">
      <c r="A106" s="148"/>
      <c r="B106" s="148"/>
      <c r="C106" s="148"/>
      <c r="D106" s="148"/>
      <c r="E106" s="148"/>
      <c r="F106" s="148"/>
    </row>
    <row r="107" spans="1:6">
      <c r="A107" s="148"/>
      <c r="B107" s="148"/>
      <c r="C107" s="148"/>
      <c r="D107" s="148"/>
      <c r="E107" s="148"/>
      <c r="F107" s="148"/>
    </row>
    <row r="108" spans="1:6">
      <c r="A108" s="148"/>
      <c r="B108" s="148"/>
      <c r="C108" s="148"/>
      <c r="D108" s="148"/>
      <c r="E108" s="148"/>
      <c r="F108" s="148"/>
    </row>
    <row r="109" spans="1:6">
      <c r="A109" s="148"/>
      <c r="B109" s="148"/>
      <c r="C109" s="148"/>
      <c r="D109" s="148"/>
      <c r="E109" s="148"/>
      <c r="F109" s="148"/>
    </row>
    <row r="110" spans="1:6">
      <c r="A110" s="148"/>
      <c r="B110" s="148"/>
      <c r="C110" s="148"/>
      <c r="D110" s="148"/>
      <c r="E110" s="148"/>
      <c r="F110" s="148"/>
    </row>
    <row r="111" spans="1:6">
      <c r="A111" s="148"/>
      <c r="B111" s="148"/>
      <c r="C111" s="148"/>
      <c r="D111" s="148"/>
      <c r="E111" s="148"/>
      <c r="F111" s="148"/>
    </row>
    <row r="112" spans="1:6">
      <c r="A112" s="148"/>
      <c r="B112" s="148"/>
      <c r="C112" s="148"/>
      <c r="D112" s="148"/>
      <c r="E112" s="148"/>
      <c r="F112" s="148"/>
    </row>
    <row r="113" spans="1:6">
      <c r="A113" s="148"/>
      <c r="B113" s="148"/>
      <c r="C113" s="148"/>
      <c r="D113" s="148"/>
      <c r="E113" s="148"/>
      <c r="F113" s="148"/>
    </row>
    <row r="114" spans="1:6">
      <c r="A114" s="148"/>
      <c r="B114" s="148"/>
      <c r="C114" s="148"/>
      <c r="D114" s="148"/>
      <c r="E114" s="148"/>
      <c r="F114" s="148"/>
    </row>
    <row r="115" spans="1:6">
      <c r="A115" s="148"/>
      <c r="B115" s="148"/>
      <c r="C115" s="148"/>
      <c r="D115" s="148"/>
      <c r="E115" s="148"/>
      <c r="F115" s="148"/>
    </row>
    <row r="116" spans="1:6">
      <c r="A116" s="148"/>
      <c r="B116" s="148"/>
      <c r="C116" s="148"/>
      <c r="D116" s="148"/>
      <c r="E116" s="148"/>
      <c r="F116" s="148"/>
    </row>
    <row r="117" spans="1:6">
      <c r="A117" s="148"/>
      <c r="B117" s="148"/>
      <c r="C117" s="148"/>
      <c r="D117" s="148"/>
      <c r="E117" s="148"/>
      <c r="F117" s="148"/>
    </row>
    <row r="118" spans="1:6">
      <c r="A118" s="148"/>
      <c r="B118" s="148"/>
      <c r="C118" s="148"/>
      <c r="D118" s="148"/>
      <c r="E118" s="148"/>
      <c r="F118" s="148"/>
    </row>
    <row r="119" spans="1:6">
      <c r="A119" s="148"/>
      <c r="B119" s="148"/>
      <c r="C119" s="148"/>
      <c r="D119" s="148"/>
      <c r="E119" s="148"/>
      <c r="F119" s="148"/>
    </row>
    <row r="120" spans="1:6">
      <c r="A120" s="148"/>
      <c r="B120" s="148"/>
      <c r="C120" s="148"/>
      <c r="D120" s="148"/>
      <c r="E120" s="148"/>
      <c r="F120" s="148"/>
    </row>
    <row r="121" spans="1:6">
      <c r="A121" s="148"/>
      <c r="B121" s="148"/>
      <c r="C121" s="148"/>
      <c r="D121" s="148"/>
      <c r="E121" s="148"/>
      <c r="F121" s="148"/>
    </row>
    <row r="122" spans="1:6">
      <c r="A122" s="148"/>
      <c r="B122" s="148"/>
      <c r="C122" s="148"/>
      <c r="D122" s="148"/>
      <c r="E122" s="148"/>
      <c r="F122" s="148"/>
    </row>
    <row r="123" spans="1:6">
      <c r="A123" s="148"/>
      <c r="B123" s="148"/>
      <c r="C123" s="148"/>
      <c r="D123" s="148"/>
      <c r="E123" s="148"/>
      <c r="F123" s="148"/>
    </row>
    <row r="124" spans="1:6">
      <c r="A124" s="148"/>
      <c r="B124" s="148"/>
      <c r="C124" s="148"/>
      <c r="D124" s="148"/>
      <c r="E124" s="148"/>
      <c r="F124" s="148"/>
    </row>
    <row r="125" spans="1:6">
      <c r="A125" s="148"/>
      <c r="B125" s="148"/>
      <c r="C125" s="148"/>
      <c r="D125" s="148"/>
      <c r="E125" s="148"/>
      <c r="F125" s="148"/>
    </row>
    <row r="126" spans="1:6">
      <c r="A126" s="148"/>
      <c r="B126" s="148"/>
      <c r="C126" s="148"/>
      <c r="D126" s="148"/>
      <c r="E126" s="148"/>
      <c r="F126" s="161"/>
    </row>
    <row r="127" spans="1:6">
      <c r="A127" s="161"/>
      <c r="B127" s="161"/>
      <c r="C127" s="148"/>
      <c r="D127" s="148"/>
      <c r="E127" s="148"/>
      <c r="F127" s="161"/>
    </row>
    <row r="128" spans="1:6">
      <c r="A128" s="161"/>
      <c r="B128" s="161"/>
      <c r="C128" s="148"/>
      <c r="D128" s="148"/>
      <c r="E128" s="148"/>
      <c r="F128" s="161"/>
    </row>
    <row r="129" spans="3:5">
      <c r="C129" s="148"/>
      <c r="D129" s="148"/>
      <c r="E129" s="148"/>
    </row>
    <row r="130" spans="3:5">
      <c r="C130" s="148"/>
      <c r="D130" s="148"/>
      <c r="E130" s="148"/>
    </row>
    <row r="131" spans="3:5">
      <c r="C131" s="148"/>
      <c r="D131" s="148"/>
      <c r="E131" s="148"/>
    </row>
    <row r="132" spans="3:5">
      <c r="C132" s="148"/>
      <c r="D132" s="148"/>
      <c r="E132" s="148"/>
    </row>
    <row r="133" spans="3:5">
      <c r="C133" s="148"/>
      <c r="D133" s="148"/>
      <c r="E133" s="148"/>
    </row>
    <row r="134" spans="3:5">
      <c r="C134" s="148"/>
      <c r="D134" s="148"/>
      <c r="E134" s="148"/>
    </row>
    <row r="135" spans="3:5">
      <c r="C135" s="148"/>
      <c r="D135" s="148"/>
      <c r="E135" s="148"/>
    </row>
    <row r="136" spans="3:5">
      <c r="C136" s="148"/>
      <c r="D136" s="148"/>
      <c r="E136" s="148"/>
    </row>
    <row r="137" spans="3:5">
      <c r="C137" s="148"/>
      <c r="D137" s="148"/>
      <c r="E137" s="148"/>
    </row>
    <row r="138" spans="3:5">
      <c r="C138" s="148"/>
      <c r="D138" s="148"/>
      <c r="E138" s="148"/>
    </row>
    <row r="139" spans="3:5">
      <c r="C139" s="148"/>
      <c r="D139" s="148"/>
      <c r="E139" s="148"/>
    </row>
    <row r="140" spans="3:5">
      <c r="C140" s="148"/>
      <c r="D140" s="148"/>
      <c r="E140" s="148"/>
    </row>
    <row r="141" spans="3:5">
      <c r="C141" s="148"/>
      <c r="D141" s="148"/>
      <c r="E141" s="148"/>
    </row>
    <row r="142" spans="3:5">
      <c r="C142" s="148"/>
      <c r="D142" s="148"/>
      <c r="E142" s="148"/>
    </row>
    <row r="143" spans="3:5">
      <c r="C143" s="148"/>
      <c r="D143" s="148"/>
      <c r="E143" s="148"/>
    </row>
    <row r="144" spans="3:5">
      <c r="C144" s="148"/>
      <c r="D144" s="148"/>
      <c r="E144" s="148"/>
    </row>
    <row r="145" spans="3:5">
      <c r="C145" s="148"/>
      <c r="D145" s="148"/>
      <c r="E145" s="148"/>
    </row>
    <row r="146" spans="3:5">
      <c r="C146" s="148"/>
      <c r="D146" s="148"/>
      <c r="E146" s="148"/>
    </row>
    <row r="147" spans="3:5">
      <c r="C147" s="148"/>
      <c r="D147" s="148"/>
      <c r="E147" s="148"/>
    </row>
    <row r="148" spans="3:5">
      <c r="C148" s="148"/>
      <c r="D148" s="148"/>
      <c r="E148" s="148"/>
    </row>
    <row r="149" spans="3:5">
      <c r="C149" s="148"/>
      <c r="D149" s="148"/>
      <c r="E149" s="148"/>
    </row>
    <row r="150" spans="3:5">
      <c r="C150" s="148"/>
      <c r="D150" s="148"/>
      <c r="E150" s="148"/>
    </row>
    <row r="151" spans="3:5">
      <c r="C151" s="148"/>
      <c r="D151" s="148"/>
      <c r="E151" s="148"/>
    </row>
    <row r="152" spans="3:5">
      <c r="C152" s="148"/>
      <c r="D152" s="148"/>
      <c r="E152" s="148"/>
    </row>
    <row r="153" spans="3:5">
      <c r="C153" s="148"/>
      <c r="D153" s="148"/>
      <c r="E153" s="148"/>
    </row>
    <row r="154" spans="3:5">
      <c r="C154" s="148"/>
      <c r="D154" s="148"/>
      <c r="E154" s="148"/>
    </row>
    <row r="155" spans="3:5">
      <c r="C155" s="148"/>
      <c r="D155" s="148"/>
      <c r="E155" s="148"/>
    </row>
    <row r="156" spans="3:5">
      <c r="C156" s="148"/>
      <c r="D156" s="148"/>
      <c r="E156" s="148"/>
    </row>
    <row r="157" spans="3:5">
      <c r="C157" s="148"/>
      <c r="D157" s="148"/>
      <c r="E157" s="148"/>
    </row>
    <row r="158" spans="3:5">
      <c r="C158" s="148"/>
      <c r="D158" s="148"/>
      <c r="E158" s="148"/>
    </row>
    <row r="159" spans="3:5">
      <c r="C159" s="148"/>
      <c r="D159" s="148"/>
      <c r="E159" s="148"/>
    </row>
    <row r="160" spans="3:5">
      <c r="C160" s="148"/>
      <c r="D160" s="148"/>
      <c r="E160" s="148"/>
    </row>
    <row r="161" spans="3:5">
      <c r="C161" s="148"/>
      <c r="D161" s="148"/>
      <c r="E161" s="148"/>
    </row>
    <row r="162" spans="3:5">
      <c r="C162" s="148"/>
      <c r="D162" s="148"/>
      <c r="E162" s="148"/>
    </row>
    <row r="163" spans="3:5">
      <c r="C163" s="148"/>
      <c r="D163" s="148"/>
      <c r="E163" s="148"/>
    </row>
    <row r="164" spans="3:5">
      <c r="C164" s="148"/>
      <c r="D164" s="148"/>
      <c r="E164" s="148"/>
    </row>
    <row r="165" spans="3:5">
      <c r="C165" s="148"/>
      <c r="D165" s="148"/>
      <c r="E165" s="148"/>
    </row>
    <row r="166" spans="3:5">
      <c r="C166" s="148"/>
      <c r="D166" s="148"/>
      <c r="E166" s="148"/>
    </row>
    <row r="167" spans="3:5">
      <c r="C167" s="148"/>
      <c r="D167" s="148"/>
      <c r="E167" s="148"/>
    </row>
    <row r="168" spans="3:5">
      <c r="C168" s="148"/>
      <c r="D168" s="148"/>
      <c r="E168" s="148"/>
    </row>
    <row r="169" spans="3:5">
      <c r="C169" s="148"/>
      <c r="D169" s="148"/>
      <c r="E169" s="148"/>
    </row>
    <row r="170" spans="3:5">
      <c r="C170" s="148"/>
      <c r="D170" s="148"/>
      <c r="E170" s="148"/>
    </row>
    <row r="171" spans="3:5">
      <c r="C171" s="148"/>
      <c r="D171" s="148"/>
      <c r="E171" s="148"/>
    </row>
    <row r="172" spans="3:5">
      <c r="C172" s="148"/>
      <c r="D172" s="148"/>
      <c r="E172" s="148"/>
    </row>
    <row r="173" spans="3:5">
      <c r="C173" s="148"/>
      <c r="D173" s="148"/>
      <c r="E173" s="148"/>
    </row>
    <row r="174" spans="3:5">
      <c r="C174" s="148"/>
      <c r="D174" s="148"/>
      <c r="E174" s="148"/>
    </row>
  </sheetData>
  <mergeCells count="1">
    <mergeCell ref="A1:F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R109"/>
  <sheetViews>
    <sheetView topLeftCell="A7" workbookViewId="0">
      <selection activeCell="M27" sqref="M27"/>
    </sheetView>
  </sheetViews>
  <sheetFormatPr defaultColWidth="9" defaultRowHeight="15.75"/>
  <cols>
    <col min="1" max="1" width="1.75" style="1" customWidth="1"/>
    <col min="2" max="2" width="33.5" style="1" customWidth="1"/>
    <col min="3" max="6" width="13.375" style="1" customWidth="1"/>
    <col min="7" max="7" width="9" style="1"/>
    <col min="8" max="11" width="10.625" style="1" hidden="1" customWidth="1"/>
    <col min="12" max="12" width="9" style="1"/>
    <col min="13" max="14" width="9" style="218"/>
    <col min="15" max="16" width="9" style="220"/>
    <col min="17" max="16384" width="9" style="1"/>
  </cols>
  <sheetData>
    <row r="1" spans="1:18" ht="24" customHeight="1">
      <c r="A1" s="427"/>
      <c r="B1" s="635" t="s">
        <v>381</v>
      </c>
      <c r="C1" s="635"/>
      <c r="D1" s="635"/>
      <c r="E1" s="635"/>
      <c r="F1" s="635"/>
    </row>
    <row r="2" spans="1:18" ht="15" customHeight="1">
      <c r="A2" s="145"/>
      <c r="B2" s="162"/>
    </row>
    <row r="3" spans="1:18" ht="15" customHeight="1">
      <c r="A3" s="145"/>
      <c r="B3" s="162"/>
    </row>
    <row r="4" spans="1:18" ht="25.5" customHeight="1">
      <c r="A4" s="74"/>
      <c r="B4" s="74"/>
      <c r="C4" s="56" t="s">
        <v>3</v>
      </c>
      <c r="D4" s="56" t="s">
        <v>15</v>
      </c>
      <c r="E4" s="633" t="s">
        <v>102</v>
      </c>
      <c r="F4" s="633"/>
    </row>
    <row r="5" spans="1:18" ht="20.100000000000001" customHeight="1">
      <c r="A5" s="69"/>
      <c r="B5" s="69"/>
      <c r="C5" s="57" t="s">
        <v>289</v>
      </c>
      <c r="D5" s="57" t="s">
        <v>324</v>
      </c>
      <c r="E5" s="57" t="s">
        <v>290</v>
      </c>
      <c r="F5" s="57" t="s">
        <v>328</v>
      </c>
    </row>
    <row r="6" spans="1:18" ht="20.100000000000001" customHeight="1">
      <c r="A6" s="69"/>
      <c r="B6" s="69"/>
      <c r="C6" s="5" t="s">
        <v>359</v>
      </c>
      <c r="D6" s="5" t="s">
        <v>359</v>
      </c>
      <c r="E6" s="5" t="s">
        <v>359</v>
      </c>
      <c r="F6" s="5" t="s">
        <v>359</v>
      </c>
      <c r="H6" s="219" t="s">
        <v>175</v>
      </c>
      <c r="I6" s="219" t="s">
        <v>158</v>
      </c>
      <c r="J6" s="219" t="s">
        <v>159</v>
      </c>
      <c r="K6" s="219" t="s">
        <v>169</v>
      </c>
    </row>
    <row r="7" spans="1:18" ht="20.100000000000001" customHeight="1">
      <c r="A7" s="69"/>
      <c r="B7" s="69"/>
    </row>
    <row r="8" spans="1:18" ht="24.95" customHeight="1">
      <c r="A8" s="426"/>
      <c r="B8" s="426" t="s">
        <v>42</v>
      </c>
      <c r="C8" s="326">
        <v>0</v>
      </c>
      <c r="D8" s="326">
        <v>0</v>
      </c>
      <c r="E8" s="326">
        <v>0</v>
      </c>
      <c r="F8" s="326">
        <v>0</v>
      </c>
    </row>
    <row r="9" spans="1:18" ht="24.95" customHeight="1">
      <c r="A9" s="156"/>
      <c r="B9" s="156" t="s">
        <v>55</v>
      </c>
      <c r="C9" s="441">
        <v>5580</v>
      </c>
      <c r="D9" s="441">
        <v>5246.4270000000006</v>
      </c>
      <c r="E9" s="528">
        <v>404.39617780386783</v>
      </c>
      <c r="F9" s="442">
        <v>240.06910462335651</v>
      </c>
      <c r="H9" s="222">
        <v>104.30411632853462</v>
      </c>
      <c r="I9" s="221">
        <v>6326</v>
      </c>
      <c r="J9" s="221">
        <f>+K9-I9</f>
        <v>4763.1100000000006</v>
      </c>
      <c r="K9" s="221">
        <f>+'25.Vantaithang'!D10/'25.Vantaithang'!F10%</f>
        <v>11089.11</v>
      </c>
      <c r="L9" s="218"/>
      <c r="R9" s="218"/>
    </row>
    <row r="10" spans="1:18" ht="24.95" customHeight="1">
      <c r="A10" s="304"/>
      <c r="B10" s="304" t="s">
        <v>43</v>
      </c>
      <c r="C10" s="326">
        <v>0</v>
      </c>
      <c r="D10" s="326">
        <v>0</v>
      </c>
      <c r="E10" s="326">
        <v>0</v>
      </c>
      <c r="F10" s="326">
        <v>0</v>
      </c>
      <c r="H10" s="220">
        <v>104.72706808474574</v>
      </c>
      <c r="I10" s="218">
        <v>6080</v>
      </c>
      <c r="J10" s="218" t="e">
        <f t="shared" ref="J10:J28" si="0">+K10-I10</f>
        <v>#VALUE!</v>
      </c>
      <c r="K10" s="218" t="e">
        <f>+'25.Vantaithang'!D11/'25.Vantaithang'!F11%</f>
        <v>#VALUE!</v>
      </c>
      <c r="L10" s="218"/>
      <c r="R10" s="218"/>
    </row>
    <row r="11" spans="1:18" ht="24.95" customHeight="1">
      <c r="A11" s="304"/>
      <c r="B11" s="304" t="s">
        <v>232</v>
      </c>
      <c r="C11" s="326">
        <v>0</v>
      </c>
      <c r="D11" s="326">
        <v>0</v>
      </c>
      <c r="E11" s="326">
        <v>0</v>
      </c>
      <c r="F11" s="326">
        <v>0</v>
      </c>
      <c r="H11" s="220"/>
      <c r="I11" s="218"/>
      <c r="J11" s="218"/>
      <c r="K11" s="218"/>
      <c r="L11" s="218"/>
      <c r="R11" s="218"/>
    </row>
    <row r="12" spans="1:18" ht="24.95" customHeight="1">
      <c r="A12" s="304"/>
      <c r="B12" s="304" t="s">
        <v>44</v>
      </c>
      <c r="C12" s="443">
        <v>5459.5300000000007</v>
      </c>
      <c r="D12" s="443">
        <v>5138.1409999999996</v>
      </c>
      <c r="E12" s="444">
        <v>423.83969716919029</v>
      </c>
      <c r="F12" s="444">
        <v>244.4217429484502</v>
      </c>
      <c r="H12" s="220">
        <v>93.301924327558808</v>
      </c>
      <c r="I12" s="218">
        <v>246</v>
      </c>
      <c r="J12" s="218">
        <f t="shared" si="0"/>
        <v>10414.947</v>
      </c>
      <c r="K12" s="218">
        <f>+'25.Vantaithang'!D13/'25.Vantaithang'!F13%</f>
        <v>10660.947</v>
      </c>
      <c r="L12" s="218"/>
      <c r="R12" s="218"/>
    </row>
    <row r="13" spans="1:18" ht="24.95" customHeight="1">
      <c r="A13" s="304"/>
      <c r="B13" s="304" t="s">
        <v>233</v>
      </c>
      <c r="C13" s="443">
        <v>120.47</v>
      </c>
      <c r="D13" s="443">
        <v>108.286</v>
      </c>
      <c r="E13" s="445">
        <v>131.34110310391068</v>
      </c>
      <c r="F13" s="445">
        <v>201.72503725782417</v>
      </c>
      <c r="H13" s="220"/>
      <c r="I13" s="218"/>
      <c r="J13" s="218"/>
      <c r="K13" s="218"/>
      <c r="L13" s="218"/>
      <c r="R13" s="218"/>
    </row>
    <row r="14" spans="1:18" ht="24.95" customHeight="1">
      <c r="A14" s="304"/>
      <c r="B14" s="304" t="s">
        <v>83</v>
      </c>
      <c r="C14" s="326">
        <v>0</v>
      </c>
      <c r="D14" s="326">
        <v>0</v>
      </c>
      <c r="E14" s="326">
        <v>0</v>
      </c>
      <c r="F14" s="326">
        <v>0</v>
      </c>
      <c r="H14" s="222">
        <v>105.6209270845345</v>
      </c>
      <c r="I14" s="221">
        <v>409</v>
      </c>
      <c r="J14" s="221" t="e">
        <f t="shared" si="0"/>
        <v>#VALUE!</v>
      </c>
      <c r="K14" s="221" t="e">
        <f>+'25.Vantaithang'!D15/'25.Vantaithang'!F15%</f>
        <v>#VALUE!</v>
      </c>
      <c r="L14" s="218"/>
      <c r="R14" s="218"/>
    </row>
    <row r="15" spans="1:18" ht="24.95" customHeight="1">
      <c r="A15" s="156"/>
      <c r="B15" s="156" t="s">
        <v>226</v>
      </c>
      <c r="C15" s="446">
        <v>308459.82</v>
      </c>
      <c r="D15" s="446">
        <v>296683.78099999996</v>
      </c>
      <c r="E15" s="447">
        <v>343.7482333246154</v>
      </c>
      <c r="F15" s="447">
        <v>212.81468895002504</v>
      </c>
      <c r="H15" s="220">
        <v>105.62807113970996</v>
      </c>
      <c r="I15" s="218">
        <v>409</v>
      </c>
      <c r="J15" s="218">
        <f t="shared" si="0"/>
        <v>708067.79600000021</v>
      </c>
      <c r="K15" s="218">
        <f>+'25.Vantaithang'!D16/'25.Vantaithang'!F16%</f>
        <v>708476.79600000021</v>
      </c>
      <c r="L15" s="218"/>
      <c r="R15" s="218"/>
    </row>
    <row r="16" spans="1:18" ht="24.95" customHeight="1">
      <c r="A16" s="304"/>
      <c r="B16" s="304" t="s">
        <v>43</v>
      </c>
      <c r="C16" s="326">
        <v>0</v>
      </c>
      <c r="D16" s="326">
        <v>0</v>
      </c>
      <c r="E16" s="326">
        <v>0</v>
      </c>
      <c r="F16" s="326">
        <v>0</v>
      </c>
      <c r="H16" s="220"/>
      <c r="I16" s="218"/>
      <c r="J16" s="218"/>
      <c r="K16" s="218"/>
      <c r="L16" s="218"/>
      <c r="R16" s="218"/>
    </row>
    <row r="17" spans="1:18" ht="24.95" customHeight="1">
      <c r="A17" s="304"/>
      <c r="B17" s="304" t="s">
        <v>232</v>
      </c>
      <c r="C17" s="326">
        <v>0</v>
      </c>
      <c r="D17" s="326">
        <v>0</v>
      </c>
      <c r="E17" s="326">
        <v>0</v>
      </c>
      <c r="F17" s="326">
        <v>0</v>
      </c>
      <c r="H17" s="220">
        <v>92.193905418056971</v>
      </c>
      <c r="I17" s="220">
        <v>0.23</v>
      </c>
      <c r="J17" s="220" t="e">
        <f t="shared" si="0"/>
        <v>#VALUE!</v>
      </c>
      <c r="K17" s="220" t="e">
        <f>+'25.Vantaithang'!D18/'25.Vantaithang'!F18%</f>
        <v>#VALUE!</v>
      </c>
      <c r="L17" s="218"/>
      <c r="R17" s="218"/>
    </row>
    <row r="18" spans="1:18" ht="24.95" customHeight="1">
      <c r="A18" s="304"/>
      <c r="B18" s="304" t="s">
        <v>44</v>
      </c>
      <c r="C18" s="443">
        <v>308373.96000000002</v>
      </c>
      <c r="D18" s="443">
        <v>296606.44500000001</v>
      </c>
      <c r="E18" s="445">
        <v>344.02976184592598</v>
      </c>
      <c r="F18" s="445">
        <v>212.39632218051784</v>
      </c>
      <c r="H18" s="220"/>
      <c r="I18" s="218"/>
      <c r="J18" s="218"/>
      <c r="K18" s="218"/>
      <c r="L18" s="218"/>
      <c r="R18" s="218"/>
    </row>
    <row r="19" spans="1:18" ht="24.95" customHeight="1">
      <c r="A19" s="304"/>
      <c r="B19" s="304" t="s">
        <v>233</v>
      </c>
      <c r="C19" s="443">
        <v>85.86</v>
      </c>
      <c r="D19" s="443">
        <v>77.335999999999999</v>
      </c>
      <c r="E19" s="444">
        <v>87.265852890058852</v>
      </c>
      <c r="F19" s="444">
        <v>145.0140633789612</v>
      </c>
      <c r="H19" s="220"/>
      <c r="I19" s="218"/>
      <c r="J19" s="218"/>
      <c r="K19" s="218"/>
      <c r="L19" s="218"/>
      <c r="R19" s="218"/>
    </row>
    <row r="20" spans="1:18" ht="24.95" customHeight="1">
      <c r="A20" s="304"/>
      <c r="B20" s="304" t="s">
        <v>83</v>
      </c>
      <c r="C20" s="326">
        <v>0</v>
      </c>
      <c r="D20" s="326">
        <v>0</v>
      </c>
      <c r="E20" s="326">
        <v>0</v>
      </c>
      <c r="F20" s="326">
        <v>0</v>
      </c>
      <c r="H20" s="222">
        <v>106.92089454941403</v>
      </c>
      <c r="I20" s="221">
        <v>7554</v>
      </c>
      <c r="J20" s="221" t="e">
        <f t="shared" si="0"/>
        <v>#VALUE!</v>
      </c>
      <c r="K20" s="221" t="e">
        <f>+'25.Vantaithang'!D21/'25.Vantaithang'!F21%</f>
        <v>#VALUE!</v>
      </c>
      <c r="L20" s="218"/>
      <c r="R20" s="218"/>
    </row>
    <row r="21" spans="1:18" ht="24.95" customHeight="1">
      <c r="A21" s="426"/>
      <c r="B21" s="426" t="s">
        <v>45</v>
      </c>
      <c r="C21" s="326">
        <v>0</v>
      </c>
      <c r="D21" s="326">
        <v>0</v>
      </c>
      <c r="E21" s="326">
        <v>0</v>
      </c>
      <c r="F21" s="326">
        <v>0</v>
      </c>
      <c r="H21" s="220">
        <v>107.31664435613307</v>
      </c>
      <c r="I21" s="218">
        <v>4304</v>
      </c>
      <c r="J21" s="218" t="e">
        <f t="shared" si="0"/>
        <v>#DIV/0!</v>
      </c>
      <c r="K21" s="218" t="e">
        <f>+'25.Vantaithang'!D22/'25.Vantaithang'!F22%</f>
        <v>#DIV/0!</v>
      </c>
      <c r="L21" s="218"/>
      <c r="R21" s="218"/>
    </row>
    <row r="22" spans="1:18" ht="24.95" customHeight="1">
      <c r="A22" s="156"/>
      <c r="B22" s="156" t="s">
        <v>56</v>
      </c>
      <c r="C22" s="441">
        <v>11016.64</v>
      </c>
      <c r="D22" s="441">
        <v>11710.173999999999</v>
      </c>
      <c r="E22" s="527">
        <v>159.88139045771371</v>
      </c>
      <c r="F22" s="527">
        <v>144.73148752960864</v>
      </c>
      <c r="H22" s="220"/>
      <c r="J22" s="218"/>
      <c r="K22" s="218"/>
      <c r="L22" s="218"/>
      <c r="R22" s="218"/>
    </row>
    <row r="23" spans="1:18" ht="24.95" customHeight="1">
      <c r="A23" s="304"/>
      <c r="B23" s="304" t="s">
        <v>43</v>
      </c>
      <c r="C23" s="326">
        <v>0</v>
      </c>
      <c r="D23" s="326">
        <v>0</v>
      </c>
      <c r="E23" s="326">
        <v>0</v>
      </c>
      <c r="F23" s="326">
        <v>0</v>
      </c>
      <c r="H23" s="220">
        <v>106.4020958157155</v>
      </c>
      <c r="I23" s="1">
        <v>3249</v>
      </c>
      <c r="J23" s="218" t="e">
        <f t="shared" si="0"/>
        <v>#VALUE!</v>
      </c>
      <c r="K23" s="218" t="e">
        <f>+'25.Vantaithang'!D24/'25.Vantaithang'!F24%</f>
        <v>#VALUE!</v>
      </c>
      <c r="L23" s="218"/>
      <c r="R23" s="218"/>
    </row>
    <row r="24" spans="1:18" ht="24.95" customHeight="1">
      <c r="A24" s="304"/>
      <c r="B24" s="304" t="s">
        <v>232</v>
      </c>
      <c r="C24" s="326">
        <v>0</v>
      </c>
      <c r="D24" s="326">
        <v>0</v>
      </c>
      <c r="E24" s="326">
        <v>0</v>
      </c>
      <c r="F24" s="326">
        <v>0</v>
      </c>
      <c r="H24" s="220"/>
      <c r="J24" s="218"/>
      <c r="K24" s="218"/>
      <c r="L24" s="218"/>
      <c r="R24" s="218"/>
    </row>
    <row r="25" spans="1:18" ht="24.95" customHeight="1">
      <c r="A25" s="304"/>
      <c r="B25" s="304" t="s">
        <v>44</v>
      </c>
      <c r="C25" s="448">
        <v>5710.58</v>
      </c>
      <c r="D25" s="448">
        <v>5797.2730000000001</v>
      </c>
      <c r="E25" s="449">
        <v>179.86226028937557</v>
      </c>
      <c r="F25" s="449">
        <v>143.19593231056518</v>
      </c>
      <c r="H25" s="222">
        <v>106.48781211791021</v>
      </c>
      <c r="I25" s="145">
        <v>578</v>
      </c>
      <c r="J25" s="221">
        <f t="shared" si="0"/>
        <v>14654.838000000003</v>
      </c>
      <c r="K25" s="221">
        <f>+'25.Vantaithang'!D26/'25.Vantaithang'!F26%</f>
        <v>15232.838000000003</v>
      </c>
      <c r="L25" s="218"/>
      <c r="R25" s="218"/>
    </row>
    <row r="26" spans="1:18" ht="24.95" customHeight="1">
      <c r="A26" s="304"/>
      <c r="B26" s="304" t="s">
        <v>233</v>
      </c>
      <c r="C26" s="443">
        <v>5306.0599999999995</v>
      </c>
      <c r="D26" s="443">
        <v>5912.9009999999998</v>
      </c>
      <c r="E26" s="444">
        <v>142.80746724427769</v>
      </c>
      <c r="F26" s="444">
        <v>146.2693275777834</v>
      </c>
      <c r="H26" s="220">
        <v>106.16482514082793</v>
      </c>
      <c r="I26" s="1">
        <v>237</v>
      </c>
      <c r="J26" s="218">
        <f t="shared" si="0"/>
        <v>14076.597999999998</v>
      </c>
      <c r="K26" s="218">
        <f>+'25.Vantaithang'!D27/'25.Vantaithang'!F27%</f>
        <v>14313.597999999998</v>
      </c>
      <c r="L26" s="218"/>
      <c r="R26" s="218"/>
    </row>
    <row r="27" spans="1:18" ht="24.95" customHeight="1">
      <c r="A27" s="304"/>
      <c r="B27" s="304" t="s">
        <v>83</v>
      </c>
      <c r="C27" s="326">
        <v>0</v>
      </c>
      <c r="D27" s="326">
        <v>0</v>
      </c>
      <c r="E27" s="326">
        <v>0</v>
      </c>
      <c r="F27" s="326">
        <v>0</v>
      </c>
      <c r="H27" s="220"/>
      <c r="J27" s="218"/>
      <c r="K27" s="218"/>
      <c r="L27" s="218"/>
      <c r="R27" s="218"/>
    </row>
    <row r="28" spans="1:18" ht="24.95" customHeight="1">
      <c r="A28" s="156"/>
      <c r="B28" s="156" t="s">
        <v>227</v>
      </c>
      <c r="C28" s="446">
        <v>754668.47</v>
      </c>
      <c r="D28" s="446">
        <v>854687.60100000002</v>
      </c>
      <c r="E28" s="447">
        <v>142.51136630865994</v>
      </c>
      <c r="F28" s="447">
        <v>137.40284477594403</v>
      </c>
      <c r="H28" s="220">
        <v>106.72322544958884</v>
      </c>
      <c r="I28" s="1">
        <v>341</v>
      </c>
      <c r="J28" s="218">
        <f t="shared" si="0"/>
        <v>2231207.5119999996</v>
      </c>
      <c r="K28" s="218">
        <f>+'25.Vantaithang'!D29/'25.Vantaithang'!F29%</f>
        <v>2231548.5119999996</v>
      </c>
      <c r="L28" s="218"/>
      <c r="R28" s="218"/>
    </row>
    <row r="29" spans="1:18" ht="24.95" customHeight="1">
      <c r="A29" s="304"/>
      <c r="B29" s="304" t="s">
        <v>43</v>
      </c>
      <c r="C29" s="326">
        <v>0</v>
      </c>
      <c r="D29" s="326">
        <v>0</v>
      </c>
      <c r="E29" s="326">
        <v>0</v>
      </c>
      <c r="F29" s="326">
        <v>0</v>
      </c>
      <c r="J29" s="218"/>
      <c r="K29" s="218"/>
      <c r="L29" s="218"/>
    </row>
    <row r="30" spans="1:18" ht="24.95" customHeight="1">
      <c r="A30" s="304"/>
      <c r="B30" s="304" t="s">
        <v>232</v>
      </c>
      <c r="C30" s="326">
        <v>0</v>
      </c>
      <c r="D30" s="326">
        <v>0</v>
      </c>
      <c r="E30" s="326">
        <v>0</v>
      </c>
      <c r="F30" s="326">
        <v>0</v>
      </c>
    </row>
    <row r="31" spans="1:18" ht="25.5" customHeight="1">
      <c r="A31" s="304"/>
      <c r="B31" s="304" t="s">
        <v>44</v>
      </c>
      <c r="C31" s="443">
        <v>261183.05000000002</v>
      </c>
      <c r="D31" s="443">
        <v>282977.36700000003</v>
      </c>
      <c r="E31" s="445">
        <v>147.28316513476128</v>
      </c>
      <c r="F31" s="445">
        <v>122.30288341519783</v>
      </c>
    </row>
    <row r="32" spans="1:18" ht="22.5" customHeight="1">
      <c r="A32" s="304"/>
      <c r="B32" s="304" t="s">
        <v>233</v>
      </c>
      <c r="C32" s="443">
        <v>493485.42000000004</v>
      </c>
      <c r="D32" s="443">
        <v>571710.23399999994</v>
      </c>
      <c r="E32" s="445">
        <v>140.10885595814247</v>
      </c>
      <c r="F32" s="445">
        <v>146.34610884347816</v>
      </c>
    </row>
    <row r="33" spans="1:6" ht="23.25" customHeight="1">
      <c r="A33" s="304"/>
      <c r="B33" s="304" t="s">
        <v>83</v>
      </c>
      <c r="C33" s="326">
        <v>0</v>
      </c>
      <c r="D33" s="326">
        <v>0</v>
      </c>
      <c r="E33" s="326">
        <v>0</v>
      </c>
      <c r="F33" s="326">
        <v>0</v>
      </c>
    </row>
    <row r="34" spans="1:6" ht="20.100000000000001" customHeight="1">
      <c r="A34" s="160"/>
      <c r="B34" s="160"/>
    </row>
    <row r="35" spans="1:6" ht="20.100000000000001" customHeight="1">
      <c r="A35" s="160"/>
      <c r="B35" s="160"/>
    </row>
    <row r="36" spans="1:6" ht="20.100000000000001" customHeight="1">
      <c r="A36" s="159"/>
      <c r="B36" s="160"/>
    </row>
    <row r="37" spans="1:6" ht="20.100000000000001" customHeight="1">
      <c r="A37" s="158"/>
      <c r="B37" s="158"/>
    </row>
    <row r="38" spans="1:6" ht="20.100000000000001" customHeight="1">
      <c r="A38" s="158"/>
      <c r="B38" s="158"/>
    </row>
    <row r="39" spans="1:6" ht="14.1" customHeight="1">
      <c r="A39" s="158"/>
      <c r="B39" s="158"/>
    </row>
    <row r="40" spans="1:6" ht="14.1" customHeight="1">
      <c r="A40" s="158"/>
      <c r="B40" s="158"/>
    </row>
    <row r="41" spans="1:6" ht="14.1" customHeight="1">
      <c r="A41" s="158"/>
      <c r="B41" s="158"/>
    </row>
    <row r="42" spans="1:6" ht="14.1" customHeight="1">
      <c r="A42" s="156"/>
      <c r="B42" s="157"/>
    </row>
    <row r="43" spans="1:6" ht="14.1" customHeight="1">
      <c r="A43" s="159"/>
      <c r="B43" s="160"/>
    </row>
    <row r="44" spans="1:6" ht="14.1" customHeight="1">
      <c r="A44" s="159"/>
      <c r="B44" s="160"/>
    </row>
    <row r="45" spans="1:6" ht="14.1" customHeight="1">
      <c r="A45" s="160"/>
      <c r="B45" s="160"/>
    </row>
    <row r="46" spans="1:6" ht="14.1" customHeight="1">
      <c r="A46" s="160"/>
      <c r="B46" s="160"/>
    </row>
    <row r="47" spans="1:6" ht="14.1" customHeight="1">
      <c r="A47" s="159"/>
      <c r="B47" s="160"/>
    </row>
    <row r="48" spans="1:6" ht="14.1" customHeight="1">
      <c r="A48" s="158"/>
      <c r="B48" s="158"/>
    </row>
    <row r="49" spans="1:2" ht="14.1" customHeight="1">
      <c r="A49" s="158"/>
      <c r="B49" s="158"/>
    </row>
    <row r="50" spans="1:2" ht="14.1" customHeight="1">
      <c r="A50" s="158"/>
      <c r="B50" s="158"/>
    </row>
    <row r="51" spans="1:2" ht="14.1" customHeight="1">
      <c r="A51" s="158"/>
      <c r="B51" s="158"/>
    </row>
    <row r="52" spans="1:2" ht="14.1" customHeight="1">
      <c r="A52" s="158"/>
      <c r="B52" s="158"/>
    </row>
    <row r="55" spans="1:2">
      <c r="B55" s="2"/>
    </row>
    <row r="56" spans="1:2">
      <c r="B56" s="2"/>
    </row>
    <row r="57" spans="1:2">
      <c r="B57" s="2"/>
    </row>
    <row r="58" spans="1:2">
      <c r="B58" s="2"/>
    </row>
    <row r="59" spans="1:2">
      <c r="B59" s="2"/>
    </row>
    <row r="60" spans="1:2">
      <c r="B60" s="2"/>
    </row>
    <row r="61" spans="1:2">
      <c r="B61" s="2"/>
    </row>
    <row r="62" spans="1:2">
      <c r="B62" s="2"/>
    </row>
    <row r="63" spans="1:2">
      <c r="B63" s="2"/>
    </row>
    <row r="64" spans="1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</sheetData>
  <mergeCells count="2">
    <mergeCell ref="E4:F4"/>
    <mergeCell ref="B1:F1"/>
  </mergeCells>
  <pageMargins left="0.55118110236220474" right="0.51181102362204722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56C2E-0227-4648-870B-2B283792386E}">
  <dimension ref="A1:F20"/>
  <sheetViews>
    <sheetView workbookViewId="0">
      <selection activeCell="B13" sqref="B13"/>
    </sheetView>
  </sheetViews>
  <sheetFormatPr defaultRowHeight="15.75"/>
  <cols>
    <col min="1" max="1" width="41" style="119" customWidth="1"/>
    <col min="2" max="3" width="15.375" style="272" customWidth="1"/>
    <col min="4" max="4" width="17.625" style="272" customWidth="1"/>
    <col min="5" max="5" width="11.625" style="272" customWidth="1"/>
    <col min="6" max="6" width="13.75" style="272" bestFit="1" customWidth="1"/>
    <col min="7" max="16384" width="9" style="272"/>
  </cols>
  <sheetData>
    <row r="1" spans="1:6" ht="30.75" customHeight="1">
      <c r="A1" s="636" t="s">
        <v>424</v>
      </c>
      <c r="B1" s="636"/>
      <c r="C1" s="636"/>
      <c r="D1" s="636"/>
    </row>
    <row r="2" spans="1:6">
      <c r="A2" s="579"/>
      <c r="B2" s="271"/>
      <c r="C2" s="271"/>
      <c r="D2" s="580" t="s">
        <v>406</v>
      </c>
    </row>
    <row r="3" spans="1:6" ht="47.25">
      <c r="A3" s="581"/>
      <c r="B3" s="582" t="s">
        <v>425</v>
      </c>
      <c r="C3" s="582" t="s">
        <v>426</v>
      </c>
      <c r="D3" s="582" t="s">
        <v>427</v>
      </c>
      <c r="E3" s="583"/>
    </row>
    <row r="4" spans="1:6">
      <c r="A4" s="341" t="s">
        <v>407</v>
      </c>
      <c r="B4" s="363">
        <f>SUM(B6:B18)</f>
        <v>13702952674</v>
      </c>
      <c r="C4" s="363">
        <f>SUM(C6:C18)</f>
        <v>11769985678</v>
      </c>
      <c r="D4" s="584">
        <f>B4/C4%</f>
        <v>116.42284917655445</v>
      </c>
      <c r="E4" s="585"/>
      <c r="F4" s="572"/>
    </row>
    <row r="5" spans="1:6">
      <c r="A5" s="341" t="s">
        <v>66</v>
      </c>
      <c r="B5" s="586">
        <v>0</v>
      </c>
      <c r="C5" s="586">
        <v>0</v>
      </c>
      <c r="D5" s="585">
        <v>0</v>
      </c>
      <c r="E5" s="585"/>
    </row>
    <row r="6" spans="1:6">
      <c r="A6" s="119" t="s">
        <v>408</v>
      </c>
      <c r="B6" s="586">
        <v>0</v>
      </c>
      <c r="C6" s="586">
        <v>0</v>
      </c>
      <c r="D6" s="585">
        <v>0</v>
      </c>
      <c r="E6" s="585"/>
    </row>
    <row r="7" spans="1:6">
      <c r="A7" s="119" t="s">
        <v>409</v>
      </c>
      <c r="B7" s="586">
        <v>358382917</v>
      </c>
      <c r="C7" s="586">
        <v>356454570</v>
      </c>
      <c r="D7" s="585">
        <f t="shared" ref="D7:D18" si="0">B7/C7%</f>
        <v>100.5409797383156</v>
      </c>
      <c r="E7" s="585"/>
      <c r="F7" s="571"/>
    </row>
    <row r="8" spans="1:6">
      <c r="A8" s="119" t="s">
        <v>410</v>
      </c>
      <c r="B8" s="586">
        <v>0</v>
      </c>
      <c r="C8" s="586">
        <v>0</v>
      </c>
      <c r="D8" s="586">
        <v>0</v>
      </c>
      <c r="E8" s="585"/>
      <c r="F8" s="571"/>
    </row>
    <row r="9" spans="1:6">
      <c r="A9" s="119" t="s">
        <v>411</v>
      </c>
      <c r="B9" s="586">
        <v>136361874</v>
      </c>
      <c r="C9" s="586">
        <v>143383983</v>
      </c>
      <c r="D9" s="585">
        <f t="shared" si="0"/>
        <v>95.102584784522264</v>
      </c>
      <c r="E9" s="585"/>
      <c r="F9" s="571"/>
    </row>
    <row r="10" spans="1:6">
      <c r="A10" s="119" t="s">
        <v>430</v>
      </c>
      <c r="B10" s="586">
        <v>6949768144</v>
      </c>
      <c r="C10" s="586">
        <v>5695806532</v>
      </c>
      <c r="D10" s="585">
        <f t="shared" si="0"/>
        <v>122.0155232618073</v>
      </c>
      <c r="E10" s="585"/>
      <c r="F10" s="571"/>
    </row>
    <row r="11" spans="1:6">
      <c r="A11" s="119" t="s">
        <v>412</v>
      </c>
      <c r="B11" s="586">
        <v>0</v>
      </c>
      <c r="C11" s="586">
        <v>0</v>
      </c>
      <c r="D11" s="586">
        <v>0</v>
      </c>
      <c r="E11" s="585"/>
      <c r="F11" s="571"/>
    </row>
    <row r="12" spans="1:6" ht="26.25" customHeight="1">
      <c r="A12" s="119" t="s">
        <v>413</v>
      </c>
      <c r="B12" s="586">
        <v>130183</v>
      </c>
      <c r="C12" s="586">
        <v>101065</v>
      </c>
      <c r="D12" s="585">
        <f t="shared" si="0"/>
        <v>128.81116113392372</v>
      </c>
      <c r="E12" s="585"/>
      <c r="F12" s="571"/>
    </row>
    <row r="13" spans="1:6">
      <c r="A13" s="119" t="s">
        <v>414</v>
      </c>
      <c r="B13" s="586">
        <v>2040990083</v>
      </c>
      <c r="C13" s="586">
        <v>1823202066</v>
      </c>
      <c r="D13" s="585">
        <f t="shared" si="0"/>
        <v>111.94535817293222</v>
      </c>
      <c r="E13" s="585"/>
      <c r="F13" s="571"/>
    </row>
    <row r="14" spans="1:6">
      <c r="A14" s="119" t="s">
        <v>415</v>
      </c>
      <c r="B14" s="586">
        <v>4474008</v>
      </c>
      <c r="C14" s="586">
        <v>3184648</v>
      </c>
      <c r="D14" s="585">
        <f t="shared" si="0"/>
        <v>140.48673511169838</v>
      </c>
      <c r="E14" s="585"/>
      <c r="F14" s="571"/>
    </row>
    <row r="15" spans="1:6">
      <c r="A15" s="119" t="s">
        <v>416</v>
      </c>
      <c r="B15" s="586">
        <v>686829881</v>
      </c>
      <c r="C15" s="586">
        <v>636657356</v>
      </c>
      <c r="D15" s="585">
        <f t="shared" si="0"/>
        <v>107.8806165556972</v>
      </c>
      <c r="E15" s="585"/>
      <c r="F15" s="571"/>
    </row>
    <row r="16" spans="1:6">
      <c r="A16" s="119" t="s">
        <v>417</v>
      </c>
      <c r="B16" s="586">
        <v>204229572</v>
      </c>
      <c r="C16" s="586">
        <v>172667901</v>
      </c>
      <c r="D16" s="585">
        <f t="shared" si="0"/>
        <v>118.27882936968116</v>
      </c>
      <c r="E16" s="585"/>
      <c r="F16" s="571"/>
    </row>
    <row r="17" spans="1:6">
      <c r="A17" s="119" t="s">
        <v>418</v>
      </c>
      <c r="B17" s="586">
        <v>475918</v>
      </c>
      <c r="C17" s="586">
        <v>717766</v>
      </c>
      <c r="D17" s="585">
        <f t="shared" si="0"/>
        <v>66.305453309295785</v>
      </c>
      <c r="E17" s="585"/>
      <c r="F17" s="571"/>
    </row>
    <row r="18" spans="1:6" ht="26.25" customHeight="1">
      <c r="A18" s="119" t="s">
        <v>419</v>
      </c>
      <c r="B18" s="586">
        <v>3321310094</v>
      </c>
      <c r="C18" s="586">
        <v>2937809791</v>
      </c>
      <c r="D18" s="585">
        <f t="shared" si="0"/>
        <v>113.05395278397042</v>
      </c>
      <c r="E18" s="585"/>
      <c r="F18" s="571"/>
    </row>
    <row r="20" spans="1:6" ht="15.75" customHeight="1">
      <c r="A20" s="587" t="s">
        <v>429</v>
      </c>
      <c r="B20" s="587"/>
      <c r="C20" s="587"/>
    </row>
  </sheetData>
  <mergeCells count="1">
    <mergeCell ref="A1:D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3E738-52BF-4469-9F93-59A9533CFCCD}">
  <dimension ref="A1:G20"/>
  <sheetViews>
    <sheetView workbookViewId="0">
      <selection activeCell="G14" sqref="G14"/>
    </sheetView>
  </sheetViews>
  <sheetFormatPr defaultRowHeight="15.75"/>
  <cols>
    <col min="1" max="1" width="40.375" style="119" customWidth="1"/>
    <col min="2" max="3" width="15.375" style="272" customWidth="1"/>
    <col min="4" max="4" width="16.875" style="272" customWidth="1"/>
    <col min="5" max="5" width="12.375" style="272" customWidth="1"/>
    <col min="6" max="7" width="14.75" style="272" bestFit="1" customWidth="1"/>
    <col min="8" max="16384" width="9" style="272"/>
  </cols>
  <sheetData>
    <row r="1" spans="1:7" ht="24" customHeight="1">
      <c r="A1" s="636" t="s">
        <v>423</v>
      </c>
      <c r="B1" s="636"/>
      <c r="C1" s="636"/>
      <c r="D1" s="636"/>
    </row>
    <row r="2" spans="1:7">
      <c r="A2" s="579"/>
      <c r="B2" s="271"/>
      <c r="C2" s="271"/>
      <c r="D2" s="580" t="s">
        <v>406</v>
      </c>
    </row>
    <row r="3" spans="1:7" ht="47.25">
      <c r="A3" s="581"/>
      <c r="B3" s="582" t="s">
        <v>425</v>
      </c>
      <c r="C3" s="582" t="s">
        <v>426</v>
      </c>
      <c r="D3" s="582" t="s">
        <v>427</v>
      </c>
      <c r="E3" s="583"/>
    </row>
    <row r="4" spans="1:7">
      <c r="A4" s="341" t="s">
        <v>407</v>
      </c>
      <c r="B4" s="363">
        <f>SUM(B6:B18)</f>
        <v>14980778580</v>
      </c>
      <c r="C4" s="363">
        <f>SUM(C6:C18)</f>
        <v>12371992164</v>
      </c>
      <c r="D4" s="584">
        <f>B4/C4%</f>
        <v>121.08622751630124</v>
      </c>
      <c r="E4" s="585"/>
      <c r="F4" s="572"/>
      <c r="G4" s="572"/>
    </row>
    <row r="5" spans="1:7">
      <c r="A5" s="341" t="s">
        <v>66</v>
      </c>
      <c r="B5" s="586">
        <v>0</v>
      </c>
      <c r="C5" s="586">
        <v>0</v>
      </c>
      <c r="D5" s="585">
        <v>0</v>
      </c>
      <c r="E5" s="585"/>
      <c r="G5" s="571"/>
    </row>
    <row r="6" spans="1:7">
      <c r="A6" s="119" t="s">
        <v>408</v>
      </c>
      <c r="B6" s="586">
        <v>0</v>
      </c>
      <c r="C6" s="586">
        <v>0</v>
      </c>
      <c r="D6" s="585">
        <v>0</v>
      </c>
      <c r="E6" s="585"/>
    </row>
    <row r="7" spans="1:7">
      <c r="A7" s="119" t="s">
        <v>409</v>
      </c>
      <c r="B7" s="586">
        <v>92913281</v>
      </c>
      <c r="C7" s="586">
        <v>49920229</v>
      </c>
      <c r="D7" s="585">
        <f t="shared" ref="D7:D18" si="0">B7/C7%</f>
        <v>186.12350716580247</v>
      </c>
      <c r="E7" s="585"/>
      <c r="F7" s="571"/>
    </row>
    <row r="8" spans="1:7">
      <c r="A8" s="119" t="s">
        <v>410</v>
      </c>
      <c r="B8" s="586">
        <v>545948003</v>
      </c>
      <c r="C8" s="586">
        <v>520629742</v>
      </c>
      <c r="D8" s="585">
        <f t="shared" si="0"/>
        <v>104.86300703888715</v>
      </c>
      <c r="E8" s="585"/>
      <c r="F8" s="571"/>
    </row>
    <row r="9" spans="1:7">
      <c r="A9" s="119" t="s">
        <v>411</v>
      </c>
      <c r="B9" s="586">
        <v>37307272</v>
      </c>
      <c r="C9" s="586">
        <v>37212357</v>
      </c>
      <c r="D9" s="585">
        <f t="shared" si="0"/>
        <v>100.25506312325231</v>
      </c>
      <c r="E9" s="585"/>
      <c r="F9" s="571"/>
    </row>
    <row r="10" spans="1:7">
      <c r="A10" s="119" t="s">
        <v>422</v>
      </c>
      <c r="B10" s="586">
        <v>7871855589</v>
      </c>
      <c r="C10" s="586">
        <v>6882517498</v>
      </c>
      <c r="D10" s="585">
        <f t="shared" si="0"/>
        <v>114.37465420592818</v>
      </c>
      <c r="E10" s="585"/>
      <c r="F10" s="571"/>
    </row>
    <row r="11" spans="1:7">
      <c r="A11" s="119" t="s">
        <v>412</v>
      </c>
      <c r="B11" s="586">
        <v>0</v>
      </c>
      <c r="C11" s="586">
        <v>0</v>
      </c>
      <c r="D11" s="586">
        <v>0</v>
      </c>
      <c r="E11" s="585"/>
      <c r="F11" s="571"/>
    </row>
    <row r="12" spans="1:7" ht="27.75" customHeight="1">
      <c r="A12" s="119" t="s">
        <v>413</v>
      </c>
      <c r="B12" s="586">
        <v>129670</v>
      </c>
      <c r="C12" s="586">
        <v>130864</v>
      </c>
      <c r="D12" s="585">
        <f t="shared" si="0"/>
        <v>99.087602396380973</v>
      </c>
      <c r="E12" s="585"/>
      <c r="F12" s="571"/>
    </row>
    <row r="13" spans="1:7">
      <c r="A13" s="119" t="s">
        <v>414</v>
      </c>
      <c r="B13" s="586">
        <v>2863668415</v>
      </c>
      <c r="C13" s="586">
        <v>1641739816</v>
      </c>
      <c r="D13" s="585">
        <f t="shared" si="0"/>
        <v>174.42888252397722</v>
      </c>
      <c r="E13" s="585"/>
      <c r="F13" s="571"/>
    </row>
    <row r="14" spans="1:7">
      <c r="A14" s="119" t="s">
        <v>415</v>
      </c>
      <c r="B14" s="586">
        <v>169868198</v>
      </c>
      <c r="C14" s="586">
        <v>179408154</v>
      </c>
      <c r="D14" s="585">
        <f t="shared" si="0"/>
        <v>94.682540460229021</v>
      </c>
      <c r="E14" s="585"/>
      <c r="F14" s="571"/>
    </row>
    <row r="15" spans="1:7">
      <c r="A15" s="119" t="s">
        <v>416</v>
      </c>
      <c r="B15" s="586">
        <v>221381080</v>
      </c>
      <c r="C15" s="586">
        <v>160154003</v>
      </c>
      <c r="D15" s="585">
        <f t="shared" si="0"/>
        <v>138.23012591199483</v>
      </c>
      <c r="E15" s="588"/>
      <c r="F15" s="571"/>
    </row>
    <row r="16" spans="1:7">
      <c r="A16" s="119" t="s">
        <v>417</v>
      </c>
      <c r="B16" s="586">
        <v>1093994175</v>
      </c>
      <c r="C16" s="586">
        <v>924833471</v>
      </c>
      <c r="D16" s="585">
        <f t="shared" si="0"/>
        <v>118.29093661771243</v>
      </c>
      <c r="E16" s="585"/>
      <c r="F16" s="571"/>
    </row>
    <row r="17" spans="1:6">
      <c r="A17" s="119" t="s">
        <v>418</v>
      </c>
      <c r="B17" s="586">
        <v>7756659</v>
      </c>
      <c r="C17" s="586">
        <v>1619298</v>
      </c>
      <c r="D17" s="585">
        <f t="shared" si="0"/>
        <v>479.0136837073843</v>
      </c>
      <c r="E17" s="585"/>
      <c r="F17" s="571"/>
    </row>
    <row r="18" spans="1:6" ht="27.75" customHeight="1">
      <c r="A18" s="119" t="s">
        <v>419</v>
      </c>
      <c r="B18" s="586">
        <v>2075956238</v>
      </c>
      <c r="C18" s="586">
        <v>1973826732</v>
      </c>
      <c r="D18" s="585">
        <f t="shared" si="0"/>
        <v>105.17418800466423</v>
      </c>
      <c r="E18" s="585"/>
      <c r="F18" s="571"/>
    </row>
    <row r="20" spans="1:6">
      <c r="A20" s="587" t="s">
        <v>428</v>
      </c>
      <c r="B20" s="587"/>
      <c r="C20" s="587"/>
    </row>
  </sheetData>
  <mergeCells count="1">
    <mergeCell ref="A1:D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9"/>
  <sheetViews>
    <sheetView topLeftCell="A4" workbookViewId="0">
      <selection activeCell="G10" sqref="G10"/>
    </sheetView>
  </sheetViews>
  <sheetFormatPr defaultColWidth="7" defaultRowHeight="15.75"/>
  <cols>
    <col min="1" max="1" width="0.75" style="135" customWidth="1"/>
    <col min="2" max="2" width="8.625" style="135" customWidth="1"/>
    <col min="3" max="3" width="23.5" style="135" customWidth="1"/>
    <col min="4" max="6" width="11.875" style="135" customWidth="1"/>
    <col min="7" max="7" width="14.5" style="135" customWidth="1"/>
    <col min="8" max="16384" width="7" style="135"/>
  </cols>
  <sheetData>
    <row r="1" spans="1:8" ht="54" customHeight="1">
      <c r="A1" s="638" t="s">
        <v>421</v>
      </c>
      <c r="B1" s="638"/>
      <c r="C1" s="638"/>
      <c r="D1" s="638"/>
      <c r="E1" s="638"/>
      <c r="F1" s="638"/>
      <c r="G1" s="638"/>
    </row>
    <row r="2" spans="1:8" ht="15" customHeight="1">
      <c r="A2" s="134"/>
      <c r="B2" s="134"/>
      <c r="C2" s="134"/>
      <c r="D2" s="134"/>
      <c r="E2" s="134"/>
    </row>
    <row r="3" spans="1:8" ht="15" customHeight="1">
      <c r="A3" s="134"/>
      <c r="B3" s="134"/>
      <c r="C3" s="134"/>
      <c r="D3" s="134"/>
      <c r="G3" s="138" t="s">
        <v>19</v>
      </c>
    </row>
    <row r="4" spans="1:8" ht="20.100000000000001" customHeight="1">
      <c r="A4" s="136"/>
      <c r="B4" s="136"/>
      <c r="C4" s="136"/>
      <c r="D4" s="637" t="s">
        <v>382</v>
      </c>
      <c r="E4" s="637"/>
      <c r="F4" s="637"/>
      <c r="G4" s="122" t="s">
        <v>327</v>
      </c>
    </row>
    <row r="5" spans="1:8" ht="15.95" customHeight="1">
      <c r="A5" s="134"/>
      <c r="B5" s="134"/>
      <c r="C5" s="134"/>
      <c r="D5" s="503" t="s">
        <v>41</v>
      </c>
      <c r="E5" s="503" t="s">
        <v>21</v>
      </c>
      <c r="F5" s="503" t="s">
        <v>330</v>
      </c>
      <c r="G5" s="125">
        <v>2022</v>
      </c>
    </row>
    <row r="6" spans="1:8" ht="15.95" customHeight="1">
      <c r="A6" s="134"/>
      <c r="B6" s="134"/>
      <c r="C6" s="134"/>
      <c r="D6" s="504" t="s">
        <v>286</v>
      </c>
      <c r="E6" s="503" t="s">
        <v>17</v>
      </c>
      <c r="F6" s="503" t="s">
        <v>17</v>
      </c>
      <c r="G6" s="125" t="s">
        <v>7</v>
      </c>
    </row>
    <row r="7" spans="1:8" ht="15.95" customHeight="1">
      <c r="A7" s="134"/>
      <c r="B7" s="134"/>
      <c r="C7" s="134"/>
      <c r="D7" s="505"/>
      <c r="E7" s="506">
        <v>2021</v>
      </c>
      <c r="F7" s="506">
        <v>2022</v>
      </c>
      <c r="G7" s="126" t="s">
        <v>57</v>
      </c>
    </row>
    <row r="8" spans="1:8" ht="15.95" customHeight="1">
      <c r="A8" s="134"/>
      <c r="B8" s="134"/>
      <c r="C8" s="134"/>
      <c r="D8" s="139"/>
      <c r="E8" s="140"/>
      <c r="F8" s="140"/>
      <c r="G8" s="139"/>
    </row>
    <row r="9" spans="1:8" ht="20.100000000000001" customHeight="1">
      <c r="A9" s="137" t="s">
        <v>22</v>
      </c>
      <c r="B9" s="134"/>
      <c r="C9" s="134"/>
      <c r="D9" s="254">
        <v>110.7488</v>
      </c>
      <c r="E9" s="254">
        <v>107.2497</v>
      </c>
      <c r="F9" s="254">
        <v>99.805300000000003</v>
      </c>
      <c r="G9" s="257">
        <v>104.4495</v>
      </c>
      <c r="H9" s="139"/>
    </row>
    <row r="10" spans="1:8" ht="24.95" customHeight="1">
      <c r="A10" s="134"/>
      <c r="B10" s="134" t="s">
        <v>23</v>
      </c>
      <c r="C10" s="134"/>
      <c r="D10" s="252">
        <v>116.054</v>
      </c>
      <c r="E10" s="252">
        <v>110.1559</v>
      </c>
      <c r="F10" s="252">
        <v>100.19840000000001</v>
      </c>
      <c r="G10" s="255">
        <v>105.0771</v>
      </c>
      <c r="H10" s="139"/>
    </row>
    <row r="11" spans="1:8" ht="24.95" customHeight="1">
      <c r="A11" s="134"/>
      <c r="B11" s="141" t="s">
        <v>8</v>
      </c>
      <c r="C11" s="141" t="s">
        <v>24</v>
      </c>
      <c r="D11" s="253">
        <v>111.7466</v>
      </c>
      <c r="E11" s="253">
        <v>104.33459999999999</v>
      </c>
      <c r="F11" s="253">
        <v>101.3644</v>
      </c>
      <c r="G11" s="256">
        <v>100.9491</v>
      </c>
      <c r="H11" s="139"/>
    </row>
    <row r="12" spans="1:8" ht="24.95" customHeight="1">
      <c r="A12" s="134"/>
      <c r="B12" s="134"/>
      <c r="C12" s="141" t="s">
        <v>25</v>
      </c>
      <c r="D12" s="253">
        <v>113.1097</v>
      </c>
      <c r="E12" s="253">
        <v>108.6503</v>
      </c>
      <c r="F12" s="253">
        <v>100.0795</v>
      </c>
      <c r="G12" s="256">
        <v>104.0633</v>
      </c>
      <c r="H12" s="139"/>
    </row>
    <row r="13" spans="1:8" ht="24.95" customHeight="1">
      <c r="A13" s="134"/>
      <c r="B13" s="134"/>
      <c r="C13" s="141" t="s">
        <v>26</v>
      </c>
      <c r="D13" s="253">
        <v>130.38290000000001</v>
      </c>
      <c r="E13" s="253">
        <v>119.52160000000001</v>
      </c>
      <c r="F13" s="253">
        <v>100</v>
      </c>
      <c r="G13" s="256">
        <v>111.3796</v>
      </c>
      <c r="H13" s="139"/>
    </row>
    <row r="14" spans="1:8" ht="24.95" customHeight="1">
      <c r="A14" s="134"/>
      <c r="B14" s="134" t="s">
        <v>27</v>
      </c>
      <c r="C14" s="134"/>
      <c r="D14" s="252">
        <v>112.0168</v>
      </c>
      <c r="E14" s="252">
        <v>104.98609999999999</v>
      </c>
      <c r="F14" s="252">
        <v>100.37820000000001</v>
      </c>
      <c r="G14" s="255">
        <v>104.6399</v>
      </c>
      <c r="H14" s="139"/>
    </row>
    <row r="15" spans="1:8" ht="24.95" customHeight="1">
      <c r="A15" s="134"/>
      <c r="B15" s="134" t="s">
        <v>28</v>
      </c>
      <c r="C15" s="134"/>
      <c r="D15" s="252">
        <v>100.8574</v>
      </c>
      <c r="E15" s="252">
        <v>104.6003</v>
      </c>
      <c r="F15" s="252">
        <v>102.0027</v>
      </c>
      <c r="G15" s="255">
        <v>100.9577</v>
      </c>
      <c r="H15" s="139"/>
    </row>
    <row r="16" spans="1:8" ht="24.95" customHeight="1">
      <c r="A16" s="134"/>
      <c r="B16" s="134" t="s">
        <v>29</v>
      </c>
      <c r="C16" s="134"/>
      <c r="D16" s="252">
        <v>106.0192</v>
      </c>
      <c r="E16" s="252">
        <v>101.0903</v>
      </c>
      <c r="F16" s="252">
        <v>98.849400000000003</v>
      </c>
      <c r="G16" s="255">
        <v>102.94670000000001</v>
      </c>
      <c r="H16" s="139"/>
    </row>
    <row r="17" spans="1:10" ht="24.95" customHeight="1">
      <c r="A17" s="134"/>
      <c r="B17" s="134" t="s">
        <v>30</v>
      </c>
      <c r="C17" s="134"/>
      <c r="D17" s="252">
        <v>103.6913</v>
      </c>
      <c r="E17" s="252">
        <v>103.46680000000001</v>
      </c>
      <c r="F17" s="252">
        <v>100.3912</v>
      </c>
      <c r="G17" s="255">
        <v>102.5275</v>
      </c>
      <c r="H17" s="139"/>
    </row>
    <row r="18" spans="1:10" ht="24.95" customHeight="1">
      <c r="A18" s="134"/>
      <c r="B18" s="134" t="s">
        <v>31</v>
      </c>
      <c r="C18" s="134"/>
      <c r="D18" s="252">
        <v>104.88720000000001</v>
      </c>
      <c r="E18" s="252">
        <v>102.0979</v>
      </c>
      <c r="F18" s="252">
        <v>100.1061</v>
      </c>
      <c r="G18" s="255">
        <v>101.2086</v>
      </c>
      <c r="H18" s="139"/>
      <c r="J18" s="142"/>
    </row>
    <row r="19" spans="1:10" ht="24.95" customHeight="1">
      <c r="A19" s="134"/>
      <c r="B19" s="141" t="s">
        <v>8</v>
      </c>
      <c r="C19" s="141" t="s">
        <v>32</v>
      </c>
      <c r="D19" s="253">
        <v>102.5258</v>
      </c>
      <c r="E19" s="253">
        <v>100.2406</v>
      </c>
      <c r="F19" s="253">
        <v>100</v>
      </c>
      <c r="G19" s="256">
        <v>100.1002</v>
      </c>
      <c r="H19" s="139"/>
    </row>
    <row r="20" spans="1:10" ht="24.95" customHeight="1">
      <c r="A20" s="134"/>
      <c r="B20" s="134" t="s">
        <v>33</v>
      </c>
      <c r="C20" s="134"/>
      <c r="D20" s="252">
        <v>103.76990000000001</v>
      </c>
      <c r="E20" s="252">
        <v>98.392600000000002</v>
      </c>
      <c r="F20" s="252">
        <v>96.977599999999995</v>
      </c>
      <c r="G20" s="255">
        <v>108.3164</v>
      </c>
      <c r="H20" s="139"/>
    </row>
    <row r="21" spans="1:10" ht="24.95" customHeight="1">
      <c r="A21" s="134"/>
      <c r="B21" s="134" t="s">
        <v>34</v>
      </c>
      <c r="C21" s="134"/>
      <c r="D21" s="252">
        <v>96.804699999999997</v>
      </c>
      <c r="E21" s="252">
        <v>99.8155</v>
      </c>
      <c r="F21" s="252">
        <v>99.832499999999996</v>
      </c>
      <c r="G21" s="255">
        <v>99.9238</v>
      </c>
      <c r="H21" s="139"/>
    </row>
    <row r="22" spans="1:10" ht="24.95" customHeight="1">
      <c r="A22" s="134"/>
      <c r="B22" s="134" t="s">
        <v>35</v>
      </c>
      <c r="C22" s="134"/>
      <c r="D22" s="252">
        <v>166.57429999999999</v>
      </c>
      <c r="E22" s="252">
        <v>153.79910000000001</v>
      </c>
      <c r="F22" s="252">
        <v>100.02800000000001</v>
      </c>
      <c r="G22" s="255">
        <v>116.3687</v>
      </c>
      <c r="H22" s="139"/>
    </row>
    <row r="23" spans="1:10" ht="24.95" customHeight="1">
      <c r="A23" s="134"/>
      <c r="B23" s="141" t="s">
        <v>8</v>
      </c>
      <c r="C23" s="141" t="s">
        <v>36</v>
      </c>
      <c r="D23" s="253">
        <v>175.4342</v>
      </c>
      <c r="E23" s="253">
        <v>163.49799999999999</v>
      </c>
      <c r="F23" s="253">
        <v>100</v>
      </c>
      <c r="G23" s="256">
        <v>117.8115</v>
      </c>
      <c r="H23" s="139"/>
    </row>
    <row r="24" spans="1:10" ht="24.95" customHeight="1">
      <c r="A24" s="134"/>
      <c r="B24" s="134" t="s">
        <v>37</v>
      </c>
      <c r="C24" s="134"/>
      <c r="D24" s="252">
        <v>94.097499999999997</v>
      </c>
      <c r="E24" s="252">
        <v>101.64149999999999</v>
      </c>
      <c r="F24" s="252">
        <v>99.474299999999999</v>
      </c>
      <c r="G24" s="255">
        <v>101.196</v>
      </c>
      <c r="H24" s="139"/>
    </row>
    <row r="25" spans="1:10" ht="24.95" customHeight="1">
      <c r="A25" s="134"/>
      <c r="B25" s="134" t="s">
        <v>38</v>
      </c>
      <c r="C25" s="134"/>
      <c r="D25" s="252">
        <v>105.8306</v>
      </c>
      <c r="E25" s="252">
        <v>103.25409999999999</v>
      </c>
      <c r="F25" s="252">
        <v>100.8107</v>
      </c>
      <c r="G25" s="255">
        <v>101.843</v>
      </c>
      <c r="H25" s="139"/>
    </row>
    <row r="26" spans="1:10" ht="24.95" customHeight="1">
      <c r="A26" s="137" t="s">
        <v>39</v>
      </c>
      <c r="B26" s="143"/>
      <c r="C26" s="143"/>
      <c r="D26" s="254">
        <v>141.9836</v>
      </c>
      <c r="E26" s="254">
        <v>100.7505</v>
      </c>
      <c r="F26" s="254">
        <v>100.81529999999999</v>
      </c>
      <c r="G26" s="257">
        <v>100.3815</v>
      </c>
      <c r="H26" s="139"/>
    </row>
    <row r="27" spans="1:10" ht="24.95" customHeight="1">
      <c r="A27" s="137" t="s">
        <v>40</v>
      </c>
      <c r="B27" s="143"/>
      <c r="C27" s="143"/>
      <c r="D27" s="254">
        <v>104.5331</v>
      </c>
      <c r="E27" s="254">
        <v>105.1403</v>
      </c>
      <c r="F27" s="254">
        <v>99.672399999999996</v>
      </c>
      <c r="G27" s="257">
        <v>101.7903</v>
      </c>
      <c r="H27" s="139"/>
    </row>
    <row r="28" spans="1:10" ht="20.100000000000001" customHeight="1">
      <c r="A28" s="137"/>
      <c r="B28" s="143"/>
      <c r="C28" s="143"/>
      <c r="E28" s="225"/>
      <c r="F28" s="225"/>
      <c r="G28" s="225"/>
    </row>
    <row r="29" spans="1:10" ht="20.100000000000001" customHeight="1"/>
  </sheetData>
  <mergeCells count="2">
    <mergeCell ref="D4:F4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"/>
  <sheetViews>
    <sheetView workbookViewId="0">
      <selection activeCell="K9" sqref="K9"/>
    </sheetView>
  </sheetViews>
  <sheetFormatPr defaultColWidth="8" defaultRowHeight="15.75"/>
  <cols>
    <col min="1" max="1" width="35.625" style="230" customWidth="1"/>
    <col min="2" max="3" width="10" style="230" customWidth="1"/>
    <col min="4" max="4" width="13" style="230" customWidth="1"/>
    <col min="5" max="5" width="10.625" style="230" customWidth="1"/>
    <col min="6" max="6" width="12.625" style="230" customWidth="1"/>
    <col min="7" max="7" width="8" style="230"/>
    <col min="9" max="16384" width="8" style="230"/>
  </cols>
  <sheetData>
    <row r="1" spans="1:9" s="16" customFormat="1" ht="21" customHeight="1">
      <c r="A1" s="596" t="s">
        <v>362</v>
      </c>
      <c r="B1" s="596"/>
      <c r="C1" s="596"/>
      <c r="D1" s="596"/>
      <c r="E1" s="596"/>
      <c r="F1" s="596"/>
    </row>
    <row r="3" spans="1:9" ht="21" customHeight="1">
      <c r="A3" s="231"/>
      <c r="B3" s="231"/>
      <c r="C3" s="231"/>
      <c r="D3" s="231"/>
      <c r="E3" s="16"/>
      <c r="F3" s="232" t="s">
        <v>73</v>
      </c>
    </row>
    <row r="4" spans="1:9" ht="20.100000000000001" customHeight="1">
      <c r="A4" s="16"/>
      <c r="B4" s="597" t="s">
        <v>327</v>
      </c>
      <c r="C4" s="597" t="s">
        <v>327</v>
      </c>
      <c r="D4" s="122" t="s">
        <v>202</v>
      </c>
      <c r="E4" s="122" t="s">
        <v>187</v>
      </c>
      <c r="F4" s="122" t="s">
        <v>404</v>
      </c>
    </row>
    <row r="5" spans="1:9" ht="20.100000000000001" customHeight="1">
      <c r="A5" s="16"/>
      <c r="B5" s="598"/>
      <c r="C5" s="598"/>
      <c r="D5" s="125" t="s">
        <v>7</v>
      </c>
      <c r="E5" s="125" t="s">
        <v>204</v>
      </c>
      <c r="F5" s="125" t="s">
        <v>405</v>
      </c>
    </row>
    <row r="6" spans="1:9" ht="20.100000000000001" customHeight="1">
      <c r="A6" s="16"/>
      <c r="B6" s="126">
        <v>2022</v>
      </c>
      <c r="C6" s="126">
        <v>2021</v>
      </c>
      <c r="D6" s="126" t="s">
        <v>285</v>
      </c>
      <c r="E6" s="126" t="s">
        <v>203</v>
      </c>
      <c r="F6" s="126" t="s">
        <v>402</v>
      </c>
    </row>
    <row r="7" spans="1:9" ht="24.95" customHeight="1">
      <c r="A7" s="360" t="s">
        <v>205</v>
      </c>
      <c r="B7" s="247">
        <v>20807068.579334997</v>
      </c>
      <c r="C7" s="247">
        <v>19925526.222687002</v>
      </c>
      <c r="D7" s="250">
        <f>B7/C7%</f>
        <v>104.42418607566951</v>
      </c>
      <c r="E7" s="250">
        <v>100</v>
      </c>
      <c r="F7" s="250">
        <v>121.42427679984036</v>
      </c>
      <c r="I7"/>
    </row>
    <row r="8" spans="1:9" ht="24.95" customHeight="1">
      <c r="A8" s="361" t="s">
        <v>206</v>
      </c>
      <c r="B8" s="247">
        <v>11212683.380011</v>
      </c>
      <c r="C8" s="247">
        <v>10400156.862964001</v>
      </c>
      <c r="D8" s="250">
        <f t="shared" ref="D8:D24" si="0">B8/C8%</f>
        <v>107.81263713377716</v>
      </c>
      <c r="E8" s="421">
        <f>B8/$B$7%</f>
        <v>53.888818298734911</v>
      </c>
      <c r="F8" s="421">
        <v>182.16348322419137</v>
      </c>
      <c r="I8"/>
    </row>
    <row r="9" spans="1:9" ht="24.95" customHeight="1">
      <c r="A9" s="361" t="s">
        <v>207</v>
      </c>
      <c r="B9" s="249">
        <v>41916.629428</v>
      </c>
      <c r="C9" s="249">
        <v>39840.906875000001</v>
      </c>
      <c r="D9" s="250">
        <f t="shared" si="0"/>
        <v>105.21002837488749</v>
      </c>
      <c r="E9" s="421">
        <f t="shared" ref="E9:E25" si="1">B9/$B$7%</f>
        <v>0.20145379570493863</v>
      </c>
      <c r="F9" s="421">
        <v>0</v>
      </c>
      <c r="I9"/>
    </row>
    <row r="10" spans="1:9" ht="24.95" customHeight="1">
      <c r="A10" s="361" t="s">
        <v>208</v>
      </c>
      <c r="B10" s="247">
        <v>9550958.5698959995</v>
      </c>
      <c r="C10" s="247">
        <v>9484018.4528480005</v>
      </c>
      <c r="D10" s="250">
        <f t="shared" si="0"/>
        <v>100.70582018983627</v>
      </c>
      <c r="E10" s="421">
        <f t="shared" si="1"/>
        <v>45.902470756412782</v>
      </c>
      <c r="F10" s="421">
        <v>89.738704956123584</v>
      </c>
      <c r="I10"/>
    </row>
    <row r="11" spans="1:9" ht="24.95" customHeight="1">
      <c r="A11" s="362" t="s">
        <v>209</v>
      </c>
      <c r="B11" s="248">
        <v>302428.084225</v>
      </c>
      <c r="C11" s="248">
        <v>365926.06469700002</v>
      </c>
      <c r="D11" s="251">
        <f t="shared" si="0"/>
        <v>82.647319609610577</v>
      </c>
      <c r="E11" s="251">
        <f t="shared" si="1"/>
        <v>1.4534872275346042</v>
      </c>
      <c r="F11" s="251">
        <v>132.82507465226692</v>
      </c>
      <c r="I11"/>
    </row>
    <row r="12" spans="1:9" ht="24.95" customHeight="1">
      <c r="A12" s="362" t="s">
        <v>210</v>
      </c>
      <c r="B12" s="248">
        <v>907913.59020099998</v>
      </c>
      <c r="C12" s="248">
        <v>890560.95563900005</v>
      </c>
      <c r="D12" s="251">
        <f t="shared" si="0"/>
        <v>101.9485061019264</v>
      </c>
      <c r="E12" s="251">
        <f t="shared" si="1"/>
        <v>4.3634863159085979</v>
      </c>
      <c r="F12" s="251">
        <v>825.58614029116507</v>
      </c>
      <c r="I12"/>
    </row>
    <row r="13" spans="1:9" ht="35.1" customHeight="1">
      <c r="A13" s="362" t="s">
        <v>211</v>
      </c>
      <c r="B13" s="248">
        <v>2905378.848057</v>
      </c>
      <c r="C13" s="248">
        <v>3155766.6345119998</v>
      </c>
      <c r="D13" s="251">
        <f t="shared" si="0"/>
        <v>92.065706515915451</v>
      </c>
      <c r="E13" s="251">
        <f t="shared" si="1"/>
        <v>13.963422271518544</v>
      </c>
      <c r="F13" s="251">
        <v>80.618303325508407</v>
      </c>
      <c r="I13"/>
    </row>
    <row r="14" spans="1:9" ht="35.1" customHeight="1">
      <c r="A14" s="362" t="s">
        <v>212</v>
      </c>
      <c r="B14" s="248">
        <v>753313.71929599997</v>
      </c>
      <c r="C14" s="248">
        <v>772635.37761800003</v>
      </c>
      <c r="D14" s="251">
        <f t="shared" si="0"/>
        <v>97.499252702928544</v>
      </c>
      <c r="E14" s="251">
        <f t="shared" si="1"/>
        <v>3.6204702090719798</v>
      </c>
      <c r="F14" s="251">
        <v>73.490651579488542</v>
      </c>
      <c r="I14"/>
    </row>
    <row r="15" spans="1:9" ht="24.95" customHeight="1">
      <c r="A15" s="362" t="s">
        <v>213</v>
      </c>
      <c r="B15" s="248">
        <v>27590.829699000002</v>
      </c>
      <c r="C15" s="248">
        <v>24613.723177</v>
      </c>
      <c r="D15" s="251">
        <f t="shared" si="0"/>
        <v>112.09531162998503</v>
      </c>
      <c r="E15" s="251">
        <f t="shared" si="1"/>
        <v>0.1326031564407994</v>
      </c>
      <c r="F15" s="251">
        <v>60.195984943820221</v>
      </c>
      <c r="I15"/>
    </row>
    <row r="16" spans="1:9" ht="24.95" customHeight="1">
      <c r="A16" s="362" t="s">
        <v>214</v>
      </c>
      <c r="B16" s="248">
        <v>145970.52139499999</v>
      </c>
      <c r="C16" s="248">
        <v>117068.366051</v>
      </c>
      <c r="D16" s="251">
        <f t="shared" si="0"/>
        <v>124.68827089583617</v>
      </c>
      <c r="E16" s="251">
        <f t="shared" si="1"/>
        <v>0.70154294363202063</v>
      </c>
      <c r="F16" s="251">
        <v>39.94235138170982</v>
      </c>
      <c r="I16"/>
    </row>
    <row r="17" spans="1:10" ht="35.1" customHeight="1">
      <c r="A17" s="362" t="s">
        <v>215</v>
      </c>
      <c r="B17" s="248">
        <v>38624.212133000001</v>
      </c>
      <c r="C17" s="248">
        <v>34350.938372999997</v>
      </c>
      <c r="D17" s="251">
        <f t="shared" si="0"/>
        <v>112.44004956603695</v>
      </c>
      <c r="E17" s="251">
        <f t="shared" si="1"/>
        <v>0.18563024380743617</v>
      </c>
      <c r="F17" s="251">
        <v>62.105790440739014</v>
      </c>
      <c r="I17"/>
    </row>
    <row r="18" spans="1:10" ht="24.95" customHeight="1">
      <c r="A18" s="362" t="s">
        <v>216</v>
      </c>
      <c r="B18" s="248">
        <v>100153.838755</v>
      </c>
      <c r="C18" s="248">
        <v>49829.741404</v>
      </c>
      <c r="D18" s="251">
        <f t="shared" si="0"/>
        <v>200.99209013145776</v>
      </c>
      <c r="E18" s="251">
        <f t="shared" si="1"/>
        <v>0.48134526193886834</v>
      </c>
      <c r="F18" s="251">
        <v>65.040450658172446</v>
      </c>
      <c r="I18"/>
    </row>
    <row r="19" spans="1:10" ht="24.95" customHeight="1">
      <c r="A19" s="362" t="s">
        <v>217</v>
      </c>
      <c r="B19" s="248">
        <v>191979.14122200001</v>
      </c>
      <c r="C19" s="248">
        <v>161249.17729600001</v>
      </c>
      <c r="D19" s="251">
        <f t="shared" si="0"/>
        <v>119.0574392014354</v>
      </c>
      <c r="E19" s="251">
        <f t="shared" si="1"/>
        <v>0.92266308677748277</v>
      </c>
      <c r="F19" s="251">
        <v>63.640478821329836</v>
      </c>
      <c r="I19"/>
    </row>
    <row r="20" spans="1:10" ht="24.95" customHeight="1">
      <c r="A20" s="362" t="s">
        <v>218</v>
      </c>
      <c r="B20" s="248">
        <v>1061481.705088</v>
      </c>
      <c r="C20" s="248">
        <v>986765.155165</v>
      </c>
      <c r="D20" s="251">
        <f t="shared" si="0"/>
        <v>107.57186748355605</v>
      </c>
      <c r="E20" s="251">
        <f t="shared" si="1"/>
        <v>5.1015437424098957</v>
      </c>
      <c r="F20" s="251">
        <v>50.830989915896374</v>
      </c>
      <c r="I20"/>
    </row>
    <row r="21" spans="1:10" ht="24.95" customHeight="1">
      <c r="A21" s="362" t="s">
        <v>219</v>
      </c>
      <c r="B21" s="248">
        <v>1835442.6298390001</v>
      </c>
      <c r="C21" s="248">
        <v>1802437.3076790001</v>
      </c>
      <c r="D21" s="251">
        <f t="shared" si="0"/>
        <v>101.83114952289247</v>
      </c>
      <c r="E21" s="251">
        <f t="shared" si="1"/>
        <v>8.821245639868323</v>
      </c>
      <c r="F21" s="251">
        <v>107.15285184591225</v>
      </c>
      <c r="I21"/>
    </row>
    <row r="22" spans="1:10" ht="24.95" customHeight="1">
      <c r="A22" s="362" t="s">
        <v>220</v>
      </c>
      <c r="B22" s="248">
        <v>1131142.512929</v>
      </c>
      <c r="C22" s="248">
        <v>1003423.766481</v>
      </c>
      <c r="D22" s="251">
        <f t="shared" si="0"/>
        <v>112.72829593182836</v>
      </c>
      <c r="E22" s="251">
        <f t="shared" si="1"/>
        <v>5.4363376975285185</v>
      </c>
      <c r="F22" s="251">
        <v>127.60969135307893</v>
      </c>
      <c r="I22"/>
    </row>
    <row r="23" spans="1:10" ht="24.95" customHeight="1">
      <c r="A23" s="362" t="s">
        <v>221</v>
      </c>
      <c r="B23" s="406">
        <v>0</v>
      </c>
      <c r="C23" s="406">
        <v>0</v>
      </c>
      <c r="D23" s="406">
        <v>0</v>
      </c>
      <c r="E23" s="406">
        <v>0</v>
      </c>
      <c r="F23" s="406">
        <v>0</v>
      </c>
      <c r="I23"/>
    </row>
    <row r="24" spans="1:10" ht="24.95" customHeight="1">
      <c r="A24" s="362" t="s">
        <v>222</v>
      </c>
      <c r="B24" s="248">
        <v>149538.937057</v>
      </c>
      <c r="C24" s="248">
        <v>119391.244756</v>
      </c>
      <c r="D24" s="251">
        <f t="shared" si="0"/>
        <v>125.25117512813681</v>
      </c>
      <c r="E24" s="251">
        <f t="shared" si="1"/>
        <v>0.71869295997571681</v>
      </c>
      <c r="F24" s="251">
        <v>250.12785323576151</v>
      </c>
      <c r="I24"/>
    </row>
    <row r="25" spans="1:10" ht="24.95" customHeight="1">
      <c r="A25" s="361" t="s">
        <v>223</v>
      </c>
      <c r="B25" s="539">
        <v>1510</v>
      </c>
      <c r="C25" s="406">
        <v>1510</v>
      </c>
      <c r="D25" s="406">
        <v>0</v>
      </c>
      <c r="E25" s="421">
        <f t="shared" si="1"/>
        <v>7.2571491473800891E-3</v>
      </c>
      <c r="F25" s="421">
        <v>100</v>
      </c>
      <c r="I25"/>
    </row>
    <row r="26" spans="1:10" ht="24.95" customHeight="1">
      <c r="A26" s="361" t="s">
        <v>224</v>
      </c>
      <c r="B26" s="406">
        <v>0</v>
      </c>
      <c r="C26" s="406">
        <v>0</v>
      </c>
      <c r="D26" s="406">
        <v>0</v>
      </c>
      <c r="E26" s="406">
        <v>0</v>
      </c>
      <c r="F26" s="406">
        <v>0</v>
      </c>
      <c r="I26"/>
    </row>
    <row r="27" spans="1:10" ht="24.95" customHeight="1">
      <c r="A27" s="361" t="s">
        <v>225</v>
      </c>
      <c r="B27" s="406">
        <v>0</v>
      </c>
      <c r="C27" s="406">
        <v>0</v>
      </c>
      <c r="D27" s="406">
        <v>0</v>
      </c>
      <c r="E27" s="406">
        <v>0</v>
      </c>
      <c r="F27" s="406">
        <v>127.60969135307893</v>
      </c>
      <c r="I27"/>
    </row>
    <row r="28" spans="1:10" s="411" customFormat="1" ht="20.100000000000001" customHeight="1">
      <c r="A28" s="363" t="s">
        <v>284</v>
      </c>
      <c r="B28" s="406">
        <v>0</v>
      </c>
      <c r="C28" s="540">
        <v>0</v>
      </c>
      <c r="D28" s="406">
        <v>0</v>
      </c>
      <c r="E28" s="406">
        <v>0</v>
      </c>
      <c r="F28" s="406">
        <v>0</v>
      </c>
      <c r="H28"/>
      <c r="I28"/>
      <c r="J28" s="230"/>
    </row>
    <row r="29" spans="1:10" ht="20.100000000000001" customHeight="1">
      <c r="A29" s="363"/>
      <c r="B29" s="16"/>
      <c r="C29" s="16"/>
      <c r="D29" s="16"/>
      <c r="E29" s="16"/>
      <c r="F29" s="16"/>
    </row>
    <row r="30" spans="1:10" ht="16.5" customHeight="1">
      <c r="A30" s="395" t="s">
        <v>361</v>
      </c>
      <c r="B30" s="394"/>
      <c r="C30" s="394"/>
      <c r="D30" s="394"/>
      <c r="E30" s="394"/>
      <c r="F30" s="394"/>
    </row>
    <row r="31" spans="1:10" ht="20.100000000000001" customHeight="1">
      <c r="A31" s="16"/>
      <c r="B31" s="16"/>
      <c r="C31" s="16"/>
      <c r="D31" s="16"/>
      <c r="E31" s="16"/>
      <c r="F31" s="16"/>
    </row>
    <row r="32" spans="1:10" ht="20.100000000000001" customHeight="1">
      <c r="A32" s="16"/>
      <c r="B32" s="16"/>
      <c r="C32" s="16"/>
      <c r="D32" s="16"/>
      <c r="E32" s="16"/>
      <c r="F32" s="16"/>
    </row>
    <row r="33" spans="1:6" ht="20.100000000000001" customHeight="1">
      <c r="A33" s="16"/>
      <c r="B33" s="16"/>
      <c r="C33" s="16"/>
      <c r="D33" s="16"/>
      <c r="E33" s="16"/>
      <c r="F33" s="16"/>
    </row>
    <row r="34" spans="1:6" ht="20.100000000000001" customHeight="1">
      <c r="A34" s="16"/>
      <c r="B34" s="16"/>
      <c r="C34" s="16"/>
      <c r="D34" s="16"/>
      <c r="E34" s="16"/>
      <c r="F34" s="16"/>
    </row>
    <row r="35" spans="1:6" ht="20.100000000000001" customHeight="1">
      <c r="A35" s="16"/>
      <c r="B35" s="16"/>
      <c r="C35" s="16"/>
      <c r="D35" s="16"/>
      <c r="E35" s="16"/>
      <c r="F35" s="16"/>
    </row>
    <row r="36" spans="1:6" ht="20.100000000000001" customHeight="1">
      <c r="A36" s="16"/>
      <c r="B36" s="16"/>
      <c r="C36" s="16"/>
      <c r="D36" s="16"/>
      <c r="E36" s="16"/>
      <c r="F36" s="16"/>
    </row>
    <row r="37" spans="1:6" ht="20.100000000000001" customHeight="1">
      <c r="A37" s="16"/>
      <c r="B37" s="16"/>
      <c r="C37" s="16"/>
      <c r="D37" s="16"/>
      <c r="E37" s="16"/>
      <c r="F37" s="16"/>
    </row>
    <row r="38" spans="1:6" ht="20.100000000000001" customHeight="1">
      <c r="A38" s="16"/>
      <c r="B38" s="16"/>
      <c r="C38" s="16"/>
      <c r="D38" s="16"/>
      <c r="E38" s="16"/>
      <c r="F38" s="16"/>
    </row>
    <row r="39" spans="1:6" ht="20.100000000000001" customHeight="1">
      <c r="A39" s="16"/>
      <c r="B39" s="16"/>
      <c r="C39" s="16"/>
      <c r="D39" s="16"/>
      <c r="E39" s="16"/>
      <c r="F39" s="16"/>
    </row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</sheetData>
  <mergeCells count="3">
    <mergeCell ref="A1:F1"/>
    <mergeCell ref="B4:B5"/>
    <mergeCell ref="C4:C5"/>
  </mergeCells>
  <pageMargins left="0.23622047244094491" right="0.23622047244094491" top="0.51181102362204722" bottom="0.51181102362204722" header="0.31496062992125984" footer="0.31496062992125984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28"/>
  <sheetViews>
    <sheetView topLeftCell="A13" workbookViewId="0">
      <selection activeCell="L16" sqref="L16"/>
    </sheetView>
  </sheetViews>
  <sheetFormatPr defaultColWidth="9" defaultRowHeight="15.75"/>
  <cols>
    <col min="1" max="1" width="2" style="165" customWidth="1"/>
    <col min="2" max="2" width="29.375" style="165" customWidth="1"/>
    <col min="3" max="3" width="9.625" style="165" customWidth="1"/>
    <col min="4" max="7" width="13" style="165" customWidth="1"/>
    <col min="8" max="8" width="11.875" style="165" customWidth="1"/>
    <col min="9" max="16384" width="9" style="165"/>
  </cols>
  <sheetData>
    <row r="1" spans="1:12" s="163" customFormat="1" ht="24.75" customHeight="1">
      <c r="A1" s="640" t="s">
        <v>420</v>
      </c>
      <c r="B1" s="640"/>
      <c r="C1" s="640"/>
      <c r="D1" s="640"/>
      <c r="E1" s="640"/>
      <c r="F1" s="640"/>
      <c r="G1" s="640"/>
    </row>
    <row r="2" spans="1:12" s="163" customFormat="1" ht="15" customHeight="1"/>
    <row r="3" spans="1:12" ht="15" customHeight="1">
      <c r="A3" s="164"/>
    </row>
    <row r="4" spans="1:12" ht="19.5" customHeight="1">
      <c r="A4" s="166"/>
      <c r="B4" s="166"/>
      <c r="C4" s="167" t="s">
        <v>400</v>
      </c>
      <c r="D4" s="167" t="s">
        <v>21</v>
      </c>
      <c r="E4" s="641" t="s">
        <v>327</v>
      </c>
      <c r="F4" s="639" t="s">
        <v>106</v>
      </c>
      <c r="G4" s="639"/>
    </row>
    <row r="5" spans="1:12" ht="19.5" customHeight="1">
      <c r="C5" s="169" t="s">
        <v>399</v>
      </c>
      <c r="D5" s="169" t="s">
        <v>17</v>
      </c>
      <c r="E5" s="642"/>
      <c r="F5" s="76" t="s">
        <v>21</v>
      </c>
      <c r="G5" s="76" t="s">
        <v>327</v>
      </c>
      <c r="J5" s="76"/>
      <c r="K5" s="76"/>
      <c r="L5" s="170"/>
    </row>
    <row r="6" spans="1:12" ht="25.5" customHeight="1">
      <c r="C6" s="169" t="s">
        <v>16</v>
      </c>
      <c r="D6" s="168">
        <v>2022</v>
      </c>
      <c r="E6" s="168">
        <v>2022</v>
      </c>
      <c r="F6" s="5" t="s">
        <v>359</v>
      </c>
      <c r="G6" s="5">
        <v>2022</v>
      </c>
      <c r="J6" s="4"/>
      <c r="K6" s="4"/>
      <c r="L6" s="4"/>
    </row>
    <row r="7" spans="1:12" ht="24.95" customHeight="1">
      <c r="A7" s="163" t="s">
        <v>52</v>
      </c>
    </row>
    <row r="8" spans="1:12" ht="24.95" customHeight="1">
      <c r="B8" s="165" t="s">
        <v>46</v>
      </c>
      <c r="C8" s="170" t="s">
        <v>47</v>
      </c>
      <c r="D8" s="457">
        <v>4</v>
      </c>
      <c r="E8" s="457">
        <v>40</v>
      </c>
      <c r="F8" s="576">
        <v>-4</v>
      </c>
      <c r="G8" s="576">
        <v>0</v>
      </c>
      <c r="H8" s="542"/>
      <c r="J8" s="239"/>
      <c r="K8" s="239"/>
    </row>
    <row r="9" spans="1:12" ht="24.95" customHeight="1">
      <c r="B9" s="171" t="s">
        <v>44</v>
      </c>
      <c r="C9" s="170" t="s">
        <v>18</v>
      </c>
      <c r="D9" s="457">
        <v>4</v>
      </c>
      <c r="E9" s="457">
        <v>40</v>
      </c>
      <c r="F9" s="576">
        <v>-4</v>
      </c>
      <c r="G9" s="576">
        <v>0</v>
      </c>
      <c r="J9" s="239"/>
      <c r="K9" s="239"/>
    </row>
    <row r="10" spans="1:12" ht="24.95" customHeight="1">
      <c r="B10" s="171" t="s">
        <v>43</v>
      </c>
      <c r="C10" s="170" t="s">
        <v>18</v>
      </c>
      <c r="D10" s="538">
        <v>0</v>
      </c>
      <c r="E10" s="538">
        <v>0</v>
      </c>
      <c r="F10" s="538">
        <v>0</v>
      </c>
      <c r="G10" s="538">
        <v>0</v>
      </c>
      <c r="J10" s="239"/>
      <c r="K10" s="239"/>
      <c r="L10" s="239"/>
    </row>
    <row r="11" spans="1:12" ht="24.95" customHeight="1">
      <c r="B11" s="171" t="s">
        <v>72</v>
      </c>
      <c r="C11" s="170" t="s">
        <v>18</v>
      </c>
      <c r="D11" s="538">
        <v>0</v>
      </c>
      <c r="E11" s="538">
        <v>0</v>
      </c>
      <c r="F11" s="538">
        <v>0</v>
      </c>
      <c r="G11" s="538">
        <v>0</v>
      </c>
      <c r="J11" s="239"/>
      <c r="K11" s="239"/>
      <c r="L11" s="239"/>
    </row>
    <row r="12" spans="1:12" ht="24.95" customHeight="1">
      <c r="B12" s="165" t="s">
        <v>48</v>
      </c>
      <c r="C12" s="170" t="s">
        <v>49</v>
      </c>
      <c r="D12" s="457">
        <v>3</v>
      </c>
      <c r="E12" s="457">
        <v>30</v>
      </c>
      <c r="F12" s="576">
        <v>-3</v>
      </c>
      <c r="G12" s="576">
        <v>1</v>
      </c>
      <c r="J12" s="239"/>
      <c r="K12" s="239"/>
    </row>
    <row r="13" spans="1:12" ht="24.95" customHeight="1">
      <c r="B13" s="171" t="s">
        <v>44</v>
      </c>
      <c r="C13" s="170" t="s">
        <v>18</v>
      </c>
      <c r="D13" s="457">
        <v>3</v>
      </c>
      <c r="E13" s="457">
        <v>30</v>
      </c>
      <c r="F13" s="576">
        <v>-3</v>
      </c>
      <c r="G13" s="576">
        <v>1</v>
      </c>
      <c r="J13" s="239"/>
      <c r="K13" s="239"/>
    </row>
    <row r="14" spans="1:12" ht="24.95" customHeight="1">
      <c r="B14" s="171" t="s">
        <v>43</v>
      </c>
      <c r="C14" s="170" t="s">
        <v>18</v>
      </c>
      <c r="D14" s="538">
        <v>0</v>
      </c>
      <c r="E14" s="538">
        <v>0</v>
      </c>
      <c r="F14" s="538">
        <v>0</v>
      </c>
      <c r="G14" s="538">
        <v>0</v>
      </c>
      <c r="J14" s="239"/>
      <c r="K14" s="239"/>
      <c r="L14" s="239"/>
    </row>
    <row r="15" spans="1:12" ht="24.95" customHeight="1">
      <c r="B15" s="171" t="s">
        <v>72</v>
      </c>
      <c r="C15" s="170" t="s">
        <v>18</v>
      </c>
      <c r="D15" s="538">
        <v>0</v>
      </c>
      <c r="E15" s="538">
        <v>0</v>
      </c>
      <c r="F15" s="538">
        <v>0</v>
      </c>
      <c r="G15" s="538">
        <v>0</v>
      </c>
      <c r="J15" s="239"/>
      <c r="K15" s="239"/>
      <c r="L15" s="239"/>
    </row>
    <row r="16" spans="1:12" ht="24.95" customHeight="1">
      <c r="B16" s="165" t="s">
        <v>50</v>
      </c>
      <c r="C16" s="170" t="s">
        <v>49</v>
      </c>
      <c r="D16" s="538">
        <v>7</v>
      </c>
      <c r="E16" s="457">
        <v>25</v>
      </c>
      <c r="F16" s="538">
        <v>7</v>
      </c>
      <c r="G16" s="576">
        <v>0</v>
      </c>
      <c r="J16" s="239"/>
      <c r="K16" s="239"/>
    </row>
    <row r="17" spans="1:12" ht="24.95" customHeight="1">
      <c r="B17" s="171" t="s">
        <v>44</v>
      </c>
      <c r="C17" s="170" t="s">
        <v>18</v>
      </c>
      <c r="D17" s="538">
        <v>7</v>
      </c>
      <c r="E17" s="457">
        <v>25</v>
      </c>
      <c r="F17" s="538">
        <v>7</v>
      </c>
      <c r="G17" s="576">
        <v>0</v>
      </c>
      <c r="J17" s="239"/>
      <c r="K17" s="239"/>
    </row>
    <row r="18" spans="1:12" ht="24.95" customHeight="1">
      <c r="B18" s="171" t="s">
        <v>43</v>
      </c>
      <c r="C18" s="170" t="s">
        <v>18</v>
      </c>
      <c r="D18" s="538">
        <v>0</v>
      </c>
      <c r="E18" s="538">
        <v>0</v>
      </c>
      <c r="F18" s="538">
        <v>0</v>
      </c>
      <c r="G18" s="538">
        <v>0</v>
      </c>
      <c r="J18" s="239"/>
      <c r="K18" s="239"/>
      <c r="L18" s="239"/>
    </row>
    <row r="19" spans="1:12" ht="24.95" customHeight="1">
      <c r="B19" s="171" t="s">
        <v>72</v>
      </c>
      <c r="C19" s="170" t="s">
        <v>18</v>
      </c>
      <c r="D19" s="538">
        <v>0</v>
      </c>
      <c r="E19" s="538">
        <v>0</v>
      </c>
      <c r="F19" s="538">
        <v>0</v>
      </c>
      <c r="G19" s="538">
        <v>0</v>
      </c>
      <c r="J19" s="239"/>
      <c r="K19" s="239"/>
      <c r="L19" s="239"/>
    </row>
    <row r="20" spans="1:12" ht="24.95" customHeight="1">
      <c r="A20" s="163" t="s">
        <v>53</v>
      </c>
      <c r="C20" s="170"/>
      <c r="D20" s="538">
        <v>5</v>
      </c>
      <c r="E20" s="538">
        <v>29</v>
      </c>
      <c r="F20" s="538">
        <v>5</v>
      </c>
      <c r="G20" s="538">
        <v>29</v>
      </c>
      <c r="J20" s="239"/>
      <c r="K20" s="239"/>
    </row>
    <row r="21" spans="1:12" ht="24.95" customHeight="1">
      <c r="B21" s="165" t="s">
        <v>51</v>
      </c>
      <c r="C21" s="170" t="s">
        <v>47</v>
      </c>
      <c r="D21" s="457">
        <v>5</v>
      </c>
      <c r="E21" s="457">
        <v>29</v>
      </c>
      <c r="F21" s="576">
        <v>-6</v>
      </c>
      <c r="G21" s="576">
        <v>1</v>
      </c>
      <c r="J21" s="239"/>
      <c r="K21" s="239"/>
    </row>
    <row r="22" spans="1:12" ht="24.95" customHeight="1">
      <c r="B22" s="165" t="s">
        <v>48</v>
      </c>
      <c r="C22" s="170" t="s">
        <v>49</v>
      </c>
      <c r="D22" s="538">
        <v>0</v>
      </c>
      <c r="E22" s="538">
        <v>0</v>
      </c>
      <c r="F22" s="538">
        <v>0</v>
      </c>
      <c r="G22" s="538">
        <v>0</v>
      </c>
      <c r="J22" s="239"/>
      <c r="K22" s="239"/>
      <c r="L22" s="239"/>
    </row>
    <row r="23" spans="1:12" ht="24.95" customHeight="1">
      <c r="B23" s="165" t="s">
        <v>50</v>
      </c>
      <c r="C23" s="170" t="s">
        <v>18</v>
      </c>
      <c r="D23" s="538">
        <v>0</v>
      </c>
      <c r="E23" s="457">
        <v>1</v>
      </c>
      <c r="F23" s="538">
        <v>0</v>
      </c>
      <c r="G23" s="538">
        <v>-1</v>
      </c>
      <c r="J23" s="239"/>
      <c r="K23" s="239"/>
      <c r="L23" s="239"/>
    </row>
    <row r="24" spans="1:12" ht="24.95" customHeight="1">
      <c r="B24" s="165" t="s">
        <v>58</v>
      </c>
      <c r="C24" s="170" t="s">
        <v>73</v>
      </c>
      <c r="D24" s="457">
        <v>110</v>
      </c>
      <c r="E24" s="457">
        <v>2951</v>
      </c>
      <c r="F24" s="576">
        <v>12</v>
      </c>
      <c r="G24" s="576">
        <v>-2694</v>
      </c>
      <c r="J24" s="239"/>
      <c r="K24" s="239"/>
    </row>
    <row r="25" spans="1:12" ht="24.95" customHeight="1">
      <c r="A25" s="544" t="s">
        <v>383</v>
      </c>
      <c r="D25" s="538"/>
      <c r="E25" s="538"/>
      <c r="G25" s="165">
        <v>0</v>
      </c>
    </row>
    <row r="26" spans="1:12" ht="29.25" customHeight="1">
      <c r="A26" s="545"/>
      <c r="B26" s="545" t="s">
        <v>384</v>
      </c>
      <c r="C26" s="546" t="s">
        <v>47</v>
      </c>
      <c r="D26" s="165">
        <v>93</v>
      </c>
      <c r="E26" s="165">
        <v>446</v>
      </c>
      <c r="F26" s="165">
        <v>90</v>
      </c>
      <c r="G26" s="165">
        <v>375</v>
      </c>
    </row>
    <row r="27" spans="1:12" ht="29.25" customHeight="1">
      <c r="A27" s="545"/>
      <c r="B27" s="545" t="s">
        <v>385</v>
      </c>
      <c r="C27" s="546" t="s">
        <v>47</v>
      </c>
      <c r="D27" s="165">
        <v>93</v>
      </c>
      <c r="E27" s="165">
        <v>422</v>
      </c>
      <c r="F27" s="165">
        <v>93</v>
      </c>
      <c r="G27" s="165">
        <v>372</v>
      </c>
    </row>
    <row r="28" spans="1:12" ht="29.25" customHeight="1">
      <c r="A28" s="545"/>
      <c r="B28" s="545" t="s">
        <v>386</v>
      </c>
      <c r="C28" s="546" t="s">
        <v>73</v>
      </c>
      <c r="D28" s="165">
        <v>246.35</v>
      </c>
      <c r="E28" s="571">
        <v>2893.5250000000001</v>
      </c>
      <c r="F28" s="165">
        <v>246.35</v>
      </c>
      <c r="G28" s="571">
        <v>1745.03</v>
      </c>
    </row>
  </sheetData>
  <mergeCells count="3">
    <mergeCell ref="F4:G4"/>
    <mergeCell ref="A1:G1"/>
    <mergeCell ref="E4:E5"/>
  </mergeCells>
  <pageMargins left="0.51181102362204722" right="0.23622047244094491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5"/>
  <sheetViews>
    <sheetView workbookViewId="0">
      <selection activeCell="H8" sqref="H8"/>
    </sheetView>
  </sheetViews>
  <sheetFormatPr defaultColWidth="8.75" defaultRowHeight="15.75"/>
  <cols>
    <col min="1" max="1" width="1.375" style="69" customWidth="1"/>
    <col min="2" max="2" width="31.625" style="69" customWidth="1"/>
    <col min="3" max="3" width="11.125" style="69" bestFit="1" customWidth="1"/>
    <col min="4" max="4" width="11.125" style="69" customWidth="1"/>
    <col min="5" max="5" width="12.125" style="69" customWidth="1"/>
    <col min="6" max="6" width="9.125" style="69" customWidth="1"/>
    <col min="7" max="7" width="9.25" style="69" customWidth="1"/>
    <col min="8" max="8" width="9.375" style="69" customWidth="1"/>
    <col min="9" max="9" width="9.25" style="69" customWidth="1"/>
    <col min="10" max="10" width="13.75" style="318" bestFit="1" customWidth="1"/>
    <col min="11" max="11" width="8.75" style="69"/>
    <col min="12" max="12" width="9.875" style="69" bestFit="1" customWidth="1"/>
    <col min="13" max="13" width="8.75" style="69"/>
    <col min="14" max="14" width="9.875" style="69" bestFit="1" customWidth="1"/>
    <col min="15" max="15" width="10.375" style="69" bestFit="1" customWidth="1"/>
    <col min="16" max="16384" width="8.75" style="69"/>
  </cols>
  <sheetData>
    <row r="1" spans="1:15" ht="27" customHeight="1">
      <c r="A1" s="600" t="s">
        <v>346</v>
      </c>
      <c r="B1" s="600"/>
      <c r="C1" s="600"/>
      <c r="D1" s="600"/>
      <c r="E1" s="600"/>
      <c r="F1" s="600"/>
      <c r="G1" s="600"/>
      <c r="H1" s="600"/>
    </row>
    <row r="2" spans="1:15" ht="15" customHeight="1">
      <c r="A2" s="72"/>
      <c r="B2" s="72"/>
      <c r="C2" s="72"/>
      <c r="D2" s="72"/>
      <c r="E2" s="72"/>
      <c r="F2" s="72"/>
      <c r="G2" s="72"/>
    </row>
    <row r="3" spans="1:15" ht="15" customHeight="1">
      <c r="H3" s="73" t="s">
        <v>86</v>
      </c>
    </row>
    <row r="4" spans="1:15" ht="20.100000000000001" customHeight="1">
      <c r="A4" s="74"/>
      <c r="B4" s="74"/>
      <c r="C4" s="75" t="s">
        <v>3</v>
      </c>
      <c r="D4" s="75" t="s">
        <v>15</v>
      </c>
      <c r="E4" s="75" t="s">
        <v>99</v>
      </c>
      <c r="F4" s="599" t="s">
        <v>106</v>
      </c>
      <c r="G4" s="599"/>
      <c r="H4" s="599"/>
    </row>
    <row r="5" spans="1:15" ht="20.100000000000001" customHeight="1">
      <c r="C5" s="76" t="s">
        <v>289</v>
      </c>
      <c r="D5" s="76" t="s">
        <v>324</v>
      </c>
      <c r="E5" s="76" t="s">
        <v>16</v>
      </c>
      <c r="F5" s="76" t="s">
        <v>290</v>
      </c>
      <c r="G5" s="76" t="s">
        <v>328</v>
      </c>
      <c r="H5" s="3" t="s">
        <v>397</v>
      </c>
      <c r="J5" s="319"/>
      <c r="K5" s="76"/>
      <c r="L5" s="4"/>
    </row>
    <row r="6" spans="1:15" ht="20.100000000000001" customHeight="1">
      <c r="C6" s="4" t="s">
        <v>17</v>
      </c>
      <c r="D6" s="4" t="s">
        <v>17</v>
      </c>
      <c r="E6" s="4" t="s">
        <v>17</v>
      </c>
      <c r="F6" s="4" t="s">
        <v>17</v>
      </c>
      <c r="G6" s="4" t="s">
        <v>17</v>
      </c>
      <c r="H6" s="4" t="s">
        <v>17</v>
      </c>
      <c r="J6" s="319"/>
      <c r="K6" s="4"/>
      <c r="L6" s="4"/>
    </row>
    <row r="7" spans="1:15" ht="20.100000000000001" customHeight="1">
      <c r="C7" s="5">
        <v>2022</v>
      </c>
      <c r="D7" s="5">
        <v>2022</v>
      </c>
      <c r="E7" s="5">
        <v>2022</v>
      </c>
      <c r="F7" s="5">
        <v>2022</v>
      </c>
      <c r="G7" s="5">
        <v>2022</v>
      </c>
      <c r="H7" s="5">
        <v>2022</v>
      </c>
      <c r="J7" s="319"/>
      <c r="K7" s="4"/>
      <c r="L7" s="4"/>
    </row>
    <row r="8" spans="1:15" ht="24.95" customHeight="1">
      <c r="A8" s="77" t="s">
        <v>1</v>
      </c>
      <c r="B8" s="78"/>
      <c r="C8" s="294">
        <v>13313715.25</v>
      </c>
      <c r="D8" s="294">
        <v>16131133.567749999</v>
      </c>
      <c r="E8" s="294">
        <v>50508327.63775</v>
      </c>
      <c r="F8" s="276">
        <v>108.24318015716884</v>
      </c>
      <c r="G8" s="276">
        <v>106.06759989243648</v>
      </c>
      <c r="H8" s="276">
        <v>109.0904001390482</v>
      </c>
      <c r="I8" s="70"/>
      <c r="J8" s="320"/>
      <c r="K8" s="233"/>
      <c r="L8" s="233"/>
      <c r="N8" s="177"/>
      <c r="O8" s="217"/>
    </row>
    <row r="9" spans="1:15" ht="28.5" customHeight="1">
      <c r="A9" s="80"/>
      <c r="B9" s="81" t="s">
        <v>79</v>
      </c>
      <c r="C9" s="295">
        <v>2227214.25</v>
      </c>
      <c r="D9" s="295">
        <v>3155393.5677499999</v>
      </c>
      <c r="E9" s="295">
        <v>8053252.2177499998</v>
      </c>
      <c r="F9" s="274">
        <v>100.07545376729641</v>
      </c>
      <c r="G9" s="274">
        <v>109.73308649459179</v>
      </c>
      <c r="H9" s="274">
        <v>105.96009440131647</v>
      </c>
      <c r="I9" s="70"/>
      <c r="J9" s="320"/>
      <c r="K9" s="322"/>
      <c r="L9" s="234"/>
      <c r="N9" s="217"/>
    </row>
    <row r="10" spans="1:15" ht="28.5" customHeight="1">
      <c r="A10" s="80"/>
      <c r="B10" s="81" t="s">
        <v>78</v>
      </c>
      <c r="C10" s="295">
        <v>0</v>
      </c>
      <c r="D10" s="295">
        <v>0</v>
      </c>
      <c r="E10" s="295">
        <v>0</v>
      </c>
      <c r="F10" s="295">
        <v>0</v>
      </c>
      <c r="G10" s="295">
        <v>0</v>
      </c>
      <c r="H10" s="295">
        <v>0</v>
      </c>
      <c r="I10" s="70"/>
      <c r="J10" s="320"/>
      <c r="K10" s="322"/>
      <c r="L10" s="233"/>
    </row>
    <row r="11" spans="1:15" ht="28.5" customHeight="1">
      <c r="A11" s="80"/>
      <c r="B11" s="81" t="s">
        <v>77</v>
      </c>
      <c r="C11" s="295">
        <v>0</v>
      </c>
      <c r="D11" s="295">
        <v>0</v>
      </c>
      <c r="E11" s="295">
        <v>0</v>
      </c>
      <c r="F11" s="295">
        <v>0</v>
      </c>
      <c r="G11" s="295">
        <v>0</v>
      </c>
      <c r="H11" s="295">
        <v>0</v>
      </c>
      <c r="I11" s="70"/>
      <c r="J11" s="320"/>
      <c r="K11" s="322"/>
      <c r="L11" s="233"/>
    </row>
    <row r="12" spans="1:15" ht="40.5" customHeight="1">
      <c r="A12" s="80"/>
      <c r="B12" s="84" t="s">
        <v>132</v>
      </c>
      <c r="C12" s="295">
        <v>13005</v>
      </c>
      <c r="D12" s="295">
        <v>12100</v>
      </c>
      <c r="E12" s="295">
        <v>71529</v>
      </c>
      <c r="F12" s="295">
        <v>0</v>
      </c>
      <c r="G12" s="577">
        <v>34.307291830583218</v>
      </c>
      <c r="H12" s="577">
        <v>202.80713035948654</v>
      </c>
      <c r="I12" s="70"/>
      <c r="J12" s="320"/>
      <c r="K12" s="175"/>
      <c r="L12" s="233"/>
    </row>
    <row r="13" spans="1:15" ht="40.5" customHeight="1">
      <c r="A13" s="80"/>
      <c r="B13" s="85" t="s">
        <v>133</v>
      </c>
      <c r="C13" s="295">
        <v>15456</v>
      </c>
      <c r="D13" s="295">
        <v>17502</v>
      </c>
      <c r="E13" s="295">
        <v>67691</v>
      </c>
      <c r="F13" s="295">
        <v>0</v>
      </c>
      <c r="G13" s="577">
        <v>34.779664209913221</v>
      </c>
      <c r="H13" s="577">
        <v>134.51435550412728</v>
      </c>
      <c r="I13" s="70"/>
      <c r="J13" s="320"/>
      <c r="K13" s="175"/>
      <c r="L13" s="233"/>
    </row>
    <row r="14" spans="1:15" ht="27.75" customHeight="1">
      <c r="A14" s="80"/>
      <c r="B14" s="80" t="s">
        <v>76</v>
      </c>
      <c r="C14" s="295">
        <v>5198778</v>
      </c>
      <c r="D14" s="295">
        <v>5795796</v>
      </c>
      <c r="E14" s="295">
        <v>19324674.420000002</v>
      </c>
      <c r="F14" s="274">
        <v>115.75491951583476</v>
      </c>
      <c r="G14" s="274">
        <v>117.24221932331285</v>
      </c>
      <c r="H14" s="274">
        <v>117.8455146019099</v>
      </c>
      <c r="I14" s="70"/>
      <c r="J14" s="320"/>
      <c r="K14" s="322"/>
      <c r="L14" s="234"/>
      <c r="N14" s="181"/>
    </row>
    <row r="15" spans="1:15" ht="27.75" customHeight="1">
      <c r="A15" s="80"/>
      <c r="B15" s="80" t="s">
        <v>75</v>
      </c>
      <c r="C15" s="295">
        <v>5653745</v>
      </c>
      <c r="D15" s="295">
        <v>6937742</v>
      </c>
      <c r="E15" s="295">
        <v>22104261</v>
      </c>
      <c r="F15" s="274">
        <v>101.26551765910004</v>
      </c>
      <c r="G15" s="274">
        <v>94.988050618837661</v>
      </c>
      <c r="H15" s="274">
        <v>99.499971820827966</v>
      </c>
      <c r="I15" s="70"/>
      <c r="J15" s="320"/>
      <c r="K15" s="322"/>
      <c r="L15" s="234"/>
    </row>
    <row r="16" spans="1:15" ht="27.75" customHeight="1">
      <c r="A16" s="80"/>
      <c r="B16" s="80" t="s">
        <v>74</v>
      </c>
      <c r="C16" s="295">
        <v>205517</v>
      </c>
      <c r="D16" s="295">
        <v>212600</v>
      </c>
      <c r="E16" s="295">
        <v>886920</v>
      </c>
      <c r="F16" s="295">
        <v>0</v>
      </c>
      <c r="G16" s="295">
        <v>0</v>
      </c>
      <c r="H16" s="295">
        <v>0</v>
      </c>
      <c r="I16" s="71"/>
      <c r="J16" s="321"/>
      <c r="K16" s="235"/>
      <c r="L16" s="233"/>
    </row>
    <row r="17" spans="1:9" ht="24.95" customHeight="1">
      <c r="A17" s="80"/>
      <c r="B17" s="87"/>
      <c r="C17" s="88"/>
      <c r="D17" s="88"/>
      <c r="E17" s="89"/>
      <c r="F17" s="89"/>
      <c r="G17" s="89"/>
      <c r="H17" s="90"/>
      <c r="I17" s="71"/>
    </row>
    <row r="18" spans="1:9" ht="20.100000000000001" customHeight="1">
      <c r="A18" s="80"/>
      <c r="B18" s="91"/>
      <c r="C18" s="92"/>
      <c r="H18" s="82"/>
    </row>
    <row r="19" spans="1:9" ht="20.100000000000001" customHeight="1">
      <c r="A19" s="80"/>
      <c r="B19" s="91"/>
      <c r="C19" s="93"/>
      <c r="H19" s="82"/>
    </row>
    <row r="20" spans="1:9" ht="20.100000000000001" customHeight="1">
      <c r="A20" s="80"/>
      <c r="B20" s="91"/>
      <c r="C20" s="93"/>
      <c r="H20" s="82"/>
    </row>
    <row r="21" spans="1:9" ht="20.100000000000001" customHeight="1">
      <c r="B21" s="94"/>
      <c r="C21" s="95"/>
      <c r="H21" s="96"/>
    </row>
    <row r="22" spans="1:9" ht="20.100000000000001" customHeight="1">
      <c r="A22" s="97"/>
      <c r="B22" s="98"/>
      <c r="C22" s="99"/>
      <c r="H22" s="96"/>
    </row>
    <row r="23" spans="1:9" ht="20.100000000000001" customHeight="1">
      <c r="A23" s="97"/>
      <c r="B23" s="98"/>
      <c r="C23" s="99"/>
      <c r="H23" s="96"/>
    </row>
    <row r="24" spans="1:9" ht="20.100000000000001" customHeight="1">
      <c r="A24" s="97"/>
      <c r="B24" s="98"/>
      <c r="C24" s="99"/>
      <c r="H24" s="96"/>
    </row>
    <row r="25" spans="1:9" ht="20.100000000000001" customHeight="1">
      <c r="A25" s="97"/>
      <c r="B25" s="98"/>
      <c r="C25" s="99"/>
      <c r="H25" s="96"/>
    </row>
    <row r="26" spans="1:9" ht="20.100000000000001" customHeight="1">
      <c r="A26" s="97"/>
      <c r="B26" s="98"/>
      <c r="C26" s="99"/>
      <c r="H26" s="96"/>
    </row>
    <row r="27" spans="1:9" ht="20.100000000000001" customHeight="1">
      <c r="A27" s="97"/>
      <c r="B27" s="98"/>
      <c r="C27" s="99"/>
      <c r="D27" s="99"/>
      <c r="E27" s="99"/>
      <c r="F27" s="99"/>
      <c r="G27" s="99"/>
      <c r="H27" s="96"/>
    </row>
    <row r="28" spans="1:9" ht="20.100000000000001" customHeight="1">
      <c r="A28" s="97"/>
      <c r="B28" s="98"/>
      <c r="C28" s="99"/>
      <c r="D28" s="99"/>
      <c r="E28" s="99"/>
      <c r="F28" s="99"/>
      <c r="G28" s="99"/>
      <c r="H28" s="96"/>
    </row>
    <row r="29" spans="1:9" ht="20.100000000000001" customHeight="1">
      <c r="A29" s="97"/>
      <c r="B29" s="98"/>
      <c r="C29" s="99"/>
      <c r="D29" s="99"/>
      <c r="E29" s="99"/>
      <c r="F29" s="99"/>
      <c r="G29" s="99"/>
      <c r="H29" s="96"/>
    </row>
    <row r="30" spans="1:9" ht="20.100000000000001" customHeight="1">
      <c r="A30" s="97"/>
      <c r="B30" s="98"/>
      <c r="C30" s="99"/>
      <c r="D30" s="99"/>
      <c r="E30" s="99"/>
      <c r="F30" s="99"/>
      <c r="G30" s="99"/>
      <c r="H30" s="96"/>
    </row>
    <row r="31" spans="1:9" ht="20.100000000000001" customHeight="1">
      <c r="A31" s="97"/>
      <c r="B31" s="98"/>
      <c r="C31" s="99"/>
      <c r="D31" s="99"/>
      <c r="E31" s="99"/>
      <c r="F31" s="99"/>
      <c r="G31" s="99"/>
      <c r="H31" s="96"/>
    </row>
    <row r="32" spans="1:9" ht="20.100000000000001" customHeight="1">
      <c r="A32" s="97"/>
      <c r="B32" s="98"/>
      <c r="C32" s="99"/>
      <c r="D32" s="99"/>
      <c r="E32" s="99"/>
      <c r="F32" s="99"/>
      <c r="G32" s="99"/>
      <c r="H32" s="96"/>
    </row>
    <row r="33" spans="1:8" ht="20.100000000000001" customHeight="1">
      <c r="A33" s="97"/>
      <c r="B33" s="98"/>
      <c r="C33" s="99"/>
      <c r="D33" s="99"/>
      <c r="E33" s="99"/>
      <c r="F33" s="99"/>
      <c r="G33" s="99"/>
      <c r="H33" s="96"/>
    </row>
    <row r="34" spans="1:8" ht="20.100000000000001" customHeight="1">
      <c r="A34" s="97"/>
      <c r="B34" s="98"/>
      <c r="C34" s="99"/>
      <c r="D34" s="99"/>
      <c r="E34" s="99"/>
      <c r="F34" s="99"/>
      <c r="G34" s="99"/>
      <c r="H34" s="96"/>
    </row>
    <row r="35" spans="1:8" ht="20.100000000000001" customHeight="1">
      <c r="A35" s="97"/>
      <c r="B35" s="98"/>
      <c r="C35" s="99"/>
      <c r="D35" s="99"/>
      <c r="E35" s="99"/>
      <c r="F35" s="99"/>
      <c r="G35" s="99"/>
      <c r="H35" s="96"/>
    </row>
    <row r="36" spans="1:8" ht="20.100000000000001" customHeight="1">
      <c r="A36" s="97"/>
      <c r="B36" s="98"/>
      <c r="C36" s="99"/>
      <c r="D36" s="99"/>
      <c r="E36" s="99"/>
      <c r="F36" s="99"/>
      <c r="G36" s="99"/>
      <c r="H36" s="96"/>
    </row>
    <row r="37" spans="1:8" ht="20.100000000000001" customHeight="1">
      <c r="A37" s="97"/>
      <c r="B37" s="98"/>
      <c r="C37" s="99"/>
      <c r="D37" s="99"/>
      <c r="E37" s="99"/>
      <c r="F37" s="99"/>
      <c r="G37" s="99"/>
      <c r="H37" s="96"/>
    </row>
    <row r="38" spans="1:8" ht="20.100000000000001" customHeight="1">
      <c r="A38" s="97"/>
      <c r="B38" s="98"/>
      <c r="C38" s="99"/>
      <c r="D38" s="99"/>
      <c r="E38" s="99"/>
      <c r="F38" s="99"/>
      <c r="G38" s="99"/>
      <c r="H38" s="96"/>
    </row>
    <row r="39" spans="1:8" ht="20.100000000000001" customHeight="1">
      <c r="A39" s="97"/>
      <c r="B39" s="98"/>
      <c r="C39" s="99"/>
      <c r="D39" s="99"/>
      <c r="E39" s="99"/>
      <c r="F39" s="99"/>
      <c r="G39" s="99"/>
      <c r="H39" s="96"/>
    </row>
    <row r="40" spans="1:8" ht="20.100000000000001" customHeight="1">
      <c r="A40" s="97"/>
      <c r="B40" s="98"/>
      <c r="C40" s="99"/>
      <c r="D40" s="99"/>
      <c r="E40" s="99"/>
      <c r="F40" s="99"/>
      <c r="G40" s="99"/>
      <c r="H40" s="96"/>
    </row>
    <row r="41" spans="1:8" ht="20.100000000000001" customHeight="1">
      <c r="A41" s="97"/>
      <c r="B41" s="98"/>
      <c r="C41" s="99"/>
      <c r="D41" s="99"/>
      <c r="E41" s="99"/>
      <c r="F41" s="99"/>
      <c r="G41" s="99"/>
      <c r="H41" s="96"/>
    </row>
    <row r="42" spans="1:8" ht="20.100000000000001" customHeight="1">
      <c r="A42" s="97"/>
      <c r="B42" s="98"/>
      <c r="C42" s="99"/>
      <c r="D42" s="99"/>
      <c r="E42" s="99"/>
      <c r="F42" s="99"/>
      <c r="G42" s="99"/>
      <c r="H42" s="96"/>
    </row>
    <row r="43" spans="1:8" ht="20.100000000000001" customHeight="1">
      <c r="A43" s="97"/>
    </row>
    <row r="44" spans="1:8" ht="15" customHeight="1">
      <c r="A44" s="97"/>
    </row>
    <row r="45" spans="1:8" ht="15" customHeight="1">
      <c r="A45" s="97"/>
    </row>
  </sheetData>
  <mergeCells count="2">
    <mergeCell ref="F4:H4"/>
    <mergeCell ref="A1:H1"/>
  </mergeCells>
  <pageMargins left="0.35433070866141736" right="0.23622047244094491" top="0.51181102362204722" bottom="0.51181102362204722" header="0.43307086614173229" footer="0.31496062992125984"/>
  <pageSetup paperSize="9" scale="95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4"/>
  <sheetViews>
    <sheetView topLeftCell="A7" workbookViewId="0">
      <selection activeCell="F15" sqref="F15"/>
    </sheetView>
  </sheetViews>
  <sheetFormatPr defaultColWidth="7.875" defaultRowHeight="15.75"/>
  <cols>
    <col min="1" max="1" width="1.75" style="69" customWidth="1"/>
    <col min="2" max="2" width="30.375" style="69" customWidth="1"/>
    <col min="3" max="3" width="10.125" style="69" bestFit="1" customWidth="1"/>
    <col min="4" max="4" width="10.5" style="69" customWidth="1"/>
    <col min="5" max="5" width="10.75" style="69" customWidth="1"/>
    <col min="6" max="6" width="13.875" style="69" customWidth="1"/>
    <col min="7" max="7" width="12.875" style="69" customWidth="1"/>
    <col min="8" max="9" width="7.875" style="69"/>
    <col min="10" max="10" width="9.625" style="69" bestFit="1" customWidth="1"/>
    <col min="11" max="12" width="10.625" style="69" customWidth="1"/>
    <col min="13" max="16384" width="7.875" style="69"/>
  </cols>
  <sheetData>
    <row r="1" spans="1:12" ht="29.25" customHeight="1">
      <c r="A1" s="600" t="s">
        <v>347</v>
      </c>
      <c r="B1" s="600"/>
      <c r="C1" s="600"/>
      <c r="D1" s="600"/>
      <c r="E1" s="600"/>
      <c r="F1" s="600"/>
      <c r="G1" s="600"/>
    </row>
    <row r="2" spans="1:12" ht="20.100000000000001" customHeight="1">
      <c r="A2" s="601" t="s">
        <v>363</v>
      </c>
      <c r="B2" s="601"/>
      <c r="C2" s="601"/>
      <c r="D2" s="601"/>
      <c r="E2" s="601"/>
      <c r="F2" s="601"/>
      <c r="G2" s="601"/>
    </row>
    <row r="3" spans="1:12" ht="15" customHeight="1">
      <c r="A3" s="72"/>
      <c r="B3" s="72"/>
      <c r="C3" s="72"/>
      <c r="D3" s="72"/>
      <c r="E3" s="72"/>
      <c r="F3" s="72"/>
    </row>
    <row r="4" spans="1:12" s="115" customFormat="1" ht="15" customHeight="1">
      <c r="G4" s="114" t="s">
        <v>86</v>
      </c>
    </row>
    <row r="5" spans="1:12" ht="20.100000000000001" customHeight="1">
      <c r="A5" s="74"/>
      <c r="B5" s="74"/>
      <c r="C5" s="75" t="s">
        <v>3</v>
      </c>
      <c r="D5" s="75" t="s">
        <v>20</v>
      </c>
      <c r="E5" s="75" t="s">
        <v>339</v>
      </c>
      <c r="F5" s="75" t="s">
        <v>327</v>
      </c>
      <c r="G5" s="75" t="s">
        <v>327</v>
      </c>
    </row>
    <row r="6" spans="1:12" ht="20.100000000000001" customHeight="1">
      <c r="C6" s="76" t="s">
        <v>331</v>
      </c>
      <c r="D6" s="76" t="s">
        <v>335</v>
      </c>
      <c r="E6" s="76" t="s">
        <v>16</v>
      </c>
      <c r="F6" s="76">
        <v>2022</v>
      </c>
      <c r="G6" s="76">
        <v>2022</v>
      </c>
    </row>
    <row r="7" spans="1:12" ht="20.100000000000001" customHeight="1">
      <c r="C7" s="76" t="s">
        <v>17</v>
      </c>
      <c r="D7" s="76" t="s">
        <v>17</v>
      </c>
      <c r="E7" s="76" t="s">
        <v>17</v>
      </c>
      <c r="F7" s="76" t="s">
        <v>340</v>
      </c>
      <c r="G7" s="76" t="s">
        <v>7</v>
      </c>
      <c r="K7" s="236"/>
      <c r="L7" s="236"/>
    </row>
    <row r="8" spans="1:12" ht="20.100000000000001" customHeight="1">
      <c r="C8" s="100">
        <v>2022</v>
      </c>
      <c r="D8" s="100">
        <v>2022</v>
      </c>
      <c r="E8" s="100">
        <v>2022</v>
      </c>
      <c r="F8" s="100" t="s">
        <v>359</v>
      </c>
      <c r="G8" s="100" t="s">
        <v>57</v>
      </c>
    </row>
    <row r="9" spans="1:12" ht="20.100000000000001" customHeight="1">
      <c r="E9" s="76"/>
      <c r="F9" s="76"/>
      <c r="G9" s="76"/>
    </row>
    <row r="10" spans="1:12" ht="24.95" customHeight="1">
      <c r="A10" s="77" t="s">
        <v>1</v>
      </c>
      <c r="B10" s="78"/>
      <c r="C10" s="294">
        <v>1008518</v>
      </c>
      <c r="D10" s="294">
        <v>1230143.5677499999</v>
      </c>
      <c r="E10" s="294">
        <v>8051117.8177499995</v>
      </c>
      <c r="F10" s="512">
        <v>82.510033238728127</v>
      </c>
      <c r="G10" s="512">
        <v>105.95708950373384</v>
      </c>
      <c r="H10" s="70"/>
      <c r="I10" s="70"/>
      <c r="J10" s="181"/>
      <c r="K10" s="234"/>
      <c r="L10" s="234"/>
    </row>
    <row r="11" spans="1:12" ht="24.95" customHeight="1">
      <c r="A11" s="101" t="s">
        <v>62</v>
      </c>
      <c r="B11" s="102"/>
      <c r="C11" s="294">
        <v>683530</v>
      </c>
      <c r="D11" s="294">
        <v>877718</v>
      </c>
      <c r="E11" s="294">
        <v>4864950</v>
      </c>
      <c r="F11" s="512">
        <v>75.184582752185818</v>
      </c>
      <c r="G11" s="512">
        <v>94.27963802448312</v>
      </c>
      <c r="H11" s="70"/>
      <c r="I11" s="70"/>
      <c r="J11" s="181"/>
      <c r="K11" s="234"/>
      <c r="L11" s="234"/>
    </row>
    <row r="12" spans="1:12" ht="24.95" customHeight="1">
      <c r="A12" s="102"/>
      <c r="B12" s="111" t="s">
        <v>63</v>
      </c>
      <c r="C12" s="295">
        <v>555420</v>
      </c>
      <c r="D12" s="296">
        <v>717980</v>
      </c>
      <c r="E12" s="296">
        <v>3835619</v>
      </c>
      <c r="F12" s="513">
        <v>81.120895041003322</v>
      </c>
      <c r="G12" s="513">
        <v>81.777934224053723</v>
      </c>
      <c r="H12" s="70"/>
      <c r="I12" s="70"/>
      <c r="J12" s="181"/>
      <c r="K12" s="234"/>
      <c r="L12" s="234"/>
    </row>
    <row r="13" spans="1:12" ht="24.95" customHeight="1">
      <c r="A13" s="102"/>
      <c r="B13" s="112" t="s">
        <v>134</v>
      </c>
      <c r="C13" s="297">
        <v>31500</v>
      </c>
      <c r="D13" s="297">
        <v>36000</v>
      </c>
      <c r="E13" s="297">
        <v>305047</v>
      </c>
      <c r="F13" s="514">
        <v>52.730682800345718</v>
      </c>
      <c r="G13" s="514">
        <v>0</v>
      </c>
      <c r="H13" s="70"/>
      <c r="I13" s="70"/>
      <c r="J13" s="181"/>
      <c r="K13" s="234"/>
      <c r="L13" s="234"/>
    </row>
    <row r="14" spans="1:12" ht="24.95" customHeight="1">
      <c r="A14" s="102"/>
      <c r="B14" s="113" t="s">
        <v>135</v>
      </c>
      <c r="C14" s="298">
        <v>70800</v>
      </c>
      <c r="D14" s="298">
        <v>78800</v>
      </c>
      <c r="E14" s="298">
        <v>249550</v>
      </c>
      <c r="F14" s="514">
        <v>32.235604745370374</v>
      </c>
      <c r="G14" s="514">
        <v>2729.7090352220521</v>
      </c>
      <c r="H14" s="70"/>
      <c r="I14" s="70"/>
      <c r="J14" s="181"/>
      <c r="K14" s="234"/>
      <c r="L14" s="234"/>
    </row>
    <row r="15" spans="1:12" ht="24.95" customHeight="1">
      <c r="A15" s="102"/>
      <c r="B15" s="111" t="s">
        <v>136</v>
      </c>
      <c r="C15" s="298">
        <v>1500</v>
      </c>
      <c r="D15" s="298">
        <v>1000</v>
      </c>
      <c r="E15" s="298">
        <v>277975</v>
      </c>
      <c r="F15" s="515">
        <v>99.808623091616766</v>
      </c>
      <c r="G15" s="514">
        <v>131.61196545585395</v>
      </c>
      <c r="H15" s="70"/>
      <c r="I15" s="70"/>
      <c r="J15" s="181"/>
      <c r="K15" s="234"/>
      <c r="L15" s="234"/>
    </row>
    <row r="16" spans="1:12" ht="24.95" customHeight="1">
      <c r="A16" s="102"/>
      <c r="B16" s="113" t="s">
        <v>137</v>
      </c>
      <c r="C16" s="298">
        <v>650</v>
      </c>
      <c r="D16" s="298">
        <v>138</v>
      </c>
      <c r="E16" s="298">
        <v>24000</v>
      </c>
      <c r="F16" s="515">
        <v>100</v>
      </c>
      <c r="G16" s="514">
        <v>100</v>
      </c>
      <c r="H16" s="70"/>
      <c r="I16" s="70"/>
      <c r="J16" s="181"/>
      <c r="K16" s="234"/>
      <c r="L16" s="234"/>
    </row>
    <row r="17" spans="1:12" ht="24.95" customHeight="1">
      <c r="A17" s="102"/>
      <c r="B17" s="111" t="s">
        <v>138</v>
      </c>
      <c r="C17" s="298">
        <v>55160</v>
      </c>
      <c r="D17" s="298">
        <v>79800</v>
      </c>
      <c r="E17" s="298">
        <v>477806</v>
      </c>
      <c r="F17" s="515">
        <v>71.769798782722603</v>
      </c>
      <c r="G17" s="514">
        <v>211.89487875401346</v>
      </c>
      <c r="H17" s="70"/>
      <c r="I17" s="70"/>
      <c r="J17" s="181"/>
      <c r="K17" s="234"/>
      <c r="L17" s="234"/>
    </row>
    <row r="18" spans="1:12" ht="24.95" customHeight="1">
      <c r="A18" s="101" t="s">
        <v>64</v>
      </c>
      <c r="B18" s="104"/>
      <c r="C18" s="294">
        <v>274819</v>
      </c>
      <c r="D18" s="294">
        <v>279236.56774999999</v>
      </c>
      <c r="E18" s="294">
        <v>2663038.8177499999</v>
      </c>
      <c r="F18" s="512">
        <v>98.564773387602997</v>
      </c>
      <c r="G18" s="512">
        <v>121.86905124496026</v>
      </c>
      <c r="H18" s="70"/>
      <c r="I18" s="70"/>
      <c r="J18" s="181"/>
      <c r="K18" s="234"/>
      <c r="L18" s="234"/>
    </row>
    <row r="19" spans="1:12" ht="24.95" customHeight="1">
      <c r="A19" s="107"/>
      <c r="B19" s="104" t="s">
        <v>84</v>
      </c>
      <c r="C19" s="295">
        <v>274819</v>
      </c>
      <c r="D19" s="296">
        <v>279236.56774999999</v>
      </c>
      <c r="E19" s="296">
        <v>2663038.8177499999</v>
      </c>
      <c r="F19" s="513">
        <v>98.564773387602997</v>
      </c>
      <c r="G19" s="513">
        <v>121.90531325924347</v>
      </c>
      <c r="H19" s="70"/>
      <c r="I19" s="70"/>
      <c r="J19" s="181"/>
      <c r="K19" s="234"/>
      <c r="L19" s="234"/>
    </row>
    <row r="20" spans="1:12" ht="24.95" customHeight="1">
      <c r="A20" s="107"/>
      <c r="B20" s="112" t="s">
        <v>134</v>
      </c>
      <c r="C20" s="297">
        <v>46500</v>
      </c>
      <c r="D20" s="297">
        <v>58600</v>
      </c>
      <c r="E20" s="297">
        <v>404154</v>
      </c>
      <c r="F20" s="514">
        <v>53.688195754403672</v>
      </c>
      <c r="G20" s="514">
        <v>301.28594112253342</v>
      </c>
      <c r="H20" s="70"/>
      <c r="I20" s="70"/>
      <c r="J20" s="181"/>
      <c r="K20" s="234"/>
      <c r="L20" s="234"/>
    </row>
    <row r="21" spans="1:12" ht="24.95" customHeight="1">
      <c r="A21" s="101"/>
      <c r="B21" s="111" t="s">
        <v>139</v>
      </c>
      <c r="C21" s="298">
        <v>0</v>
      </c>
      <c r="D21" s="298">
        <v>0</v>
      </c>
      <c r="E21" s="298">
        <v>0</v>
      </c>
      <c r="F21" s="514">
        <v>0</v>
      </c>
      <c r="G21" s="514">
        <v>0</v>
      </c>
      <c r="H21" s="70"/>
      <c r="I21" s="70"/>
      <c r="J21" s="181"/>
      <c r="K21" s="234"/>
      <c r="L21" s="234"/>
    </row>
    <row r="22" spans="1:12" ht="24.95" customHeight="1">
      <c r="A22" s="101"/>
      <c r="B22" s="111" t="s">
        <v>138</v>
      </c>
      <c r="C22" s="298">
        <v>0</v>
      </c>
      <c r="D22" s="298">
        <v>0</v>
      </c>
      <c r="E22" s="298">
        <v>0</v>
      </c>
      <c r="F22" s="514">
        <v>0</v>
      </c>
      <c r="G22" s="514">
        <v>0</v>
      </c>
      <c r="H22" s="70"/>
      <c r="I22" s="70"/>
      <c r="J22" s="181"/>
      <c r="K22" s="234"/>
      <c r="L22" s="234"/>
    </row>
    <row r="23" spans="1:12" ht="24.95" customHeight="1">
      <c r="A23" s="101" t="s">
        <v>65</v>
      </c>
      <c r="B23" s="104"/>
      <c r="C23" s="299">
        <v>50169</v>
      </c>
      <c r="D23" s="299">
        <v>73189</v>
      </c>
      <c r="E23" s="299">
        <v>523129</v>
      </c>
      <c r="F23" s="512">
        <v>89.385103536419294</v>
      </c>
      <c r="G23" s="512">
        <v>206.62498321339137</v>
      </c>
      <c r="H23" s="70"/>
      <c r="I23" s="70"/>
      <c r="J23" s="181"/>
      <c r="K23" s="234"/>
      <c r="L23" s="234"/>
    </row>
    <row r="24" spans="1:12" ht="24.95" customHeight="1">
      <c r="A24" s="101"/>
      <c r="B24" s="104" t="s">
        <v>85</v>
      </c>
      <c r="C24" s="295">
        <v>50169</v>
      </c>
      <c r="D24" s="295">
        <v>73189</v>
      </c>
      <c r="E24" s="295">
        <v>523129</v>
      </c>
      <c r="F24" s="513">
        <v>89.385103536419294</v>
      </c>
      <c r="G24" s="513">
        <v>212.50030465760545</v>
      </c>
      <c r="H24" s="70"/>
      <c r="I24" s="70"/>
      <c r="J24" s="181"/>
      <c r="K24" s="234"/>
      <c r="L24" s="234"/>
    </row>
    <row r="25" spans="1:12" ht="29.25" customHeight="1">
      <c r="A25" s="101"/>
      <c r="B25" s="112" t="s">
        <v>134</v>
      </c>
      <c r="C25" s="297">
        <v>0</v>
      </c>
      <c r="D25" s="297">
        <v>0</v>
      </c>
      <c r="E25" s="297">
        <v>0</v>
      </c>
      <c r="F25" s="514">
        <v>0</v>
      </c>
      <c r="G25" s="514">
        <v>0</v>
      </c>
      <c r="H25" s="70"/>
      <c r="I25" s="70"/>
      <c r="J25" s="181"/>
      <c r="K25" s="234"/>
      <c r="L25" s="234"/>
    </row>
    <row r="26" spans="1:12" ht="32.25" customHeight="1">
      <c r="A26" s="80"/>
      <c r="B26" s="111" t="s">
        <v>140</v>
      </c>
      <c r="C26" s="295">
        <v>0</v>
      </c>
      <c r="D26" s="296">
        <v>0</v>
      </c>
      <c r="E26" s="296">
        <v>0</v>
      </c>
      <c r="F26" s="514">
        <v>0</v>
      </c>
      <c r="G26" s="513">
        <v>0</v>
      </c>
      <c r="H26" s="70"/>
      <c r="I26" s="70"/>
      <c r="J26" s="181"/>
      <c r="K26" s="234"/>
      <c r="L26" s="234"/>
    </row>
    <row r="27" spans="1:12" ht="24.95" customHeight="1">
      <c r="A27" s="80"/>
      <c r="B27" s="111" t="s">
        <v>138</v>
      </c>
      <c r="C27" s="295">
        <v>0</v>
      </c>
      <c r="D27" s="295">
        <v>0</v>
      </c>
      <c r="E27" s="295">
        <v>0</v>
      </c>
      <c r="F27" s="513">
        <v>0</v>
      </c>
      <c r="G27" s="513">
        <v>0</v>
      </c>
      <c r="H27" s="70"/>
      <c r="I27" s="70"/>
      <c r="J27" s="181"/>
      <c r="K27" s="234"/>
      <c r="L27" s="234"/>
    </row>
    <row r="28" spans="1:12" ht="24.95" customHeight="1">
      <c r="A28" s="80"/>
      <c r="B28" s="110"/>
      <c r="C28" s="105"/>
      <c r="D28" s="106"/>
      <c r="E28" s="106"/>
      <c r="F28" s="83"/>
      <c r="G28" s="83"/>
      <c r="H28" s="70"/>
      <c r="I28" s="70"/>
    </row>
    <row r="29" spans="1:12" ht="20.100000000000001" customHeight="1">
      <c r="A29" s="97"/>
      <c r="B29" s="81"/>
      <c r="C29" s="105"/>
      <c r="D29" s="106"/>
      <c r="E29" s="106"/>
      <c r="F29" s="83"/>
      <c r="G29" s="83"/>
      <c r="H29" s="70"/>
      <c r="I29" s="70"/>
    </row>
    <row r="30" spans="1:12" ht="20.100000000000001" customHeight="1">
      <c r="A30" s="97"/>
      <c r="C30" s="96"/>
      <c r="D30" s="96"/>
      <c r="E30" s="96"/>
      <c r="F30" s="109"/>
      <c r="G30" s="109"/>
      <c r="H30" s="70"/>
      <c r="I30" s="70"/>
    </row>
    <row r="31" spans="1:12" ht="20.100000000000001" customHeight="1">
      <c r="A31" s="97"/>
      <c r="B31" s="81"/>
      <c r="C31" s="108"/>
      <c r="D31" s="108"/>
      <c r="E31" s="108"/>
      <c r="F31" s="109"/>
      <c r="G31" s="109"/>
      <c r="H31" s="70"/>
      <c r="I31" s="70"/>
    </row>
    <row r="32" spans="1:12" ht="20.100000000000001" customHeight="1">
      <c r="A32" s="97"/>
      <c r="C32" s="108"/>
      <c r="D32" s="108"/>
      <c r="E32" s="108"/>
      <c r="F32" s="109"/>
      <c r="G32" s="109"/>
      <c r="H32" s="70"/>
      <c r="I32" s="70"/>
    </row>
    <row r="33" spans="1:7" ht="20.100000000000001" customHeight="1">
      <c r="A33" s="97"/>
    </row>
    <row r="34" spans="1:7" ht="20.100000000000001" customHeight="1">
      <c r="A34" s="97"/>
    </row>
    <row r="35" spans="1:7" ht="20.100000000000001" customHeight="1">
      <c r="A35" s="97"/>
    </row>
    <row r="36" spans="1:7" ht="20.100000000000001" customHeight="1">
      <c r="A36" s="97"/>
    </row>
    <row r="37" spans="1:7" ht="20.100000000000001" customHeight="1">
      <c r="A37" s="97"/>
      <c r="C37" s="108"/>
      <c r="D37" s="108"/>
      <c r="E37" s="108"/>
      <c r="F37" s="109"/>
      <c r="G37" s="109"/>
    </row>
    <row r="38" spans="1:7" ht="20.100000000000001" customHeight="1">
      <c r="A38" s="97"/>
      <c r="B38" s="98"/>
      <c r="C38" s="108"/>
      <c r="D38" s="108"/>
      <c r="E38" s="108"/>
      <c r="F38" s="109"/>
      <c r="G38" s="109"/>
    </row>
    <row r="39" spans="1:7" ht="20.100000000000001" customHeight="1">
      <c r="A39" s="97"/>
    </row>
    <row r="40" spans="1:7" ht="20.100000000000001" customHeight="1">
      <c r="A40" s="97"/>
      <c r="B40" s="81"/>
      <c r="C40" s="108"/>
      <c r="D40" s="108"/>
      <c r="E40" s="108"/>
      <c r="F40" s="109"/>
      <c r="G40" s="109"/>
    </row>
    <row r="41" spans="1:7" ht="20.100000000000001" customHeight="1">
      <c r="A41" s="97"/>
    </row>
    <row r="42" spans="1:7" ht="20.100000000000001" customHeight="1">
      <c r="A42" s="97"/>
      <c r="B42" s="81"/>
      <c r="C42" s="108"/>
      <c r="D42" s="108"/>
      <c r="E42" s="108"/>
      <c r="F42" s="109"/>
      <c r="G42" s="109"/>
    </row>
    <row r="43" spans="1:7" ht="20.100000000000001" customHeight="1">
      <c r="A43" s="97"/>
    </row>
    <row r="44" spans="1:7" ht="20.100000000000001" customHeight="1">
      <c r="A44" s="97"/>
    </row>
    <row r="45" spans="1:7" ht="20.100000000000001" customHeight="1">
      <c r="A45" s="97"/>
    </row>
    <row r="46" spans="1:7" ht="20.100000000000001" customHeight="1">
      <c r="A46" s="97"/>
    </row>
    <row r="47" spans="1:7" ht="20.100000000000001" customHeight="1">
      <c r="A47" s="97"/>
    </row>
    <row r="48" spans="1:7" ht="20.100000000000001" customHeight="1">
      <c r="A48" s="97"/>
    </row>
    <row r="49" spans="1:1" ht="20.100000000000001" customHeight="1">
      <c r="A49" s="97"/>
    </row>
    <row r="50" spans="1:1" ht="20.100000000000001" customHeight="1">
      <c r="A50" s="97"/>
    </row>
    <row r="51" spans="1:1" ht="20.100000000000001" customHeight="1">
      <c r="A51" s="97"/>
    </row>
    <row r="52" spans="1:1" ht="20.100000000000001" customHeight="1">
      <c r="A52" s="97"/>
    </row>
    <row r="53" spans="1:1" ht="15.95" customHeight="1">
      <c r="A53" s="97"/>
    </row>
    <row r="54" spans="1:1" ht="15.95" customHeight="1">
      <c r="A54" s="97"/>
    </row>
    <row r="55" spans="1:1" ht="15.95" customHeight="1">
      <c r="A55" s="97"/>
    </row>
    <row r="56" spans="1:1" ht="15.95" customHeight="1">
      <c r="A56" s="97"/>
    </row>
    <row r="57" spans="1:1" ht="15.95" customHeight="1">
      <c r="A57" s="97"/>
    </row>
    <row r="58" spans="1:1" ht="15.95" customHeight="1">
      <c r="A58" s="97"/>
    </row>
    <row r="59" spans="1:1" ht="15.95" customHeight="1">
      <c r="A59" s="97"/>
    </row>
    <row r="60" spans="1:1" ht="15.95" customHeight="1">
      <c r="A60" s="97"/>
    </row>
    <row r="61" spans="1:1" ht="15.95" customHeight="1">
      <c r="A61" s="97"/>
    </row>
    <row r="62" spans="1:1" ht="15.95" customHeight="1">
      <c r="A62" s="97"/>
    </row>
    <row r="63" spans="1:1" ht="15.95" customHeight="1">
      <c r="A63" s="97"/>
    </row>
    <row r="64" spans="1:1" ht="15.95" customHeight="1">
      <c r="A64" s="97"/>
    </row>
    <row r="65" spans="1:1" ht="15.95" customHeight="1">
      <c r="A65" s="97"/>
    </row>
    <row r="66" spans="1:1" ht="15.95" customHeight="1">
      <c r="A66" s="97"/>
    </row>
    <row r="67" spans="1:1" ht="15.95" customHeight="1">
      <c r="A67" s="97"/>
    </row>
    <row r="68" spans="1:1" ht="15.95" customHeight="1">
      <c r="A68" s="97"/>
    </row>
    <row r="69" spans="1:1" ht="15.95" customHeight="1">
      <c r="A69" s="97"/>
    </row>
    <row r="70" spans="1:1" ht="15.95" customHeight="1">
      <c r="A70" s="97"/>
    </row>
    <row r="71" spans="1:1" ht="15.95" customHeight="1">
      <c r="A71" s="97"/>
    </row>
    <row r="72" spans="1:1" ht="15.95" customHeight="1">
      <c r="A72" s="97"/>
    </row>
    <row r="73" spans="1:1" ht="15.95" customHeight="1">
      <c r="A73" s="97"/>
    </row>
    <row r="74" spans="1:1" ht="15.95" customHeight="1">
      <c r="A74" s="97"/>
    </row>
  </sheetData>
  <mergeCells count="2">
    <mergeCell ref="A1:G1"/>
    <mergeCell ref="A2:G2"/>
  </mergeCells>
  <pageMargins left="0.35433070866141736" right="0.31496062992125984" top="0.31496062992125984" bottom="0.31496062992125984" header="0.43307086614173229" footer="0.31496062992125984"/>
  <pageSetup paperSize="9" firstPageNumber="1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74"/>
  <sheetViews>
    <sheetView topLeftCell="A7" workbookViewId="0">
      <selection activeCell="N26" sqref="N26"/>
    </sheetView>
  </sheetViews>
  <sheetFormatPr defaultColWidth="7.875" defaultRowHeight="15.75"/>
  <cols>
    <col min="1" max="1" width="1.75" style="69" customWidth="1"/>
    <col min="2" max="2" width="32.625" style="69" customWidth="1"/>
    <col min="3" max="4" width="12" style="69" customWidth="1"/>
    <col min="5" max="5" width="12.25" style="69" customWidth="1"/>
    <col min="6" max="8" width="10.125" style="69" customWidth="1"/>
    <col min="9" max="9" width="7.875" style="69"/>
    <col min="10" max="11" width="12.625" style="69" hidden="1" customWidth="1"/>
    <col min="12" max="12" width="7.875" style="69" hidden="1" customWidth="1"/>
    <col min="13" max="13" width="10.5" style="69" hidden="1" customWidth="1"/>
    <col min="14" max="14" width="8.875" style="69" bestFit="1" customWidth="1"/>
    <col min="15" max="15" width="9" style="69" bestFit="1" customWidth="1"/>
    <col min="16" max="16" width="8.875" style="69" bestFit="1" customWidth="1"/>
    <col min="17" max="18" width="7.875" style="69"/>
    <col min="19" max="20" width="8.875" style="69" bestFit="1" customWidth="1"/>
    <col min="21" max="16384" width="7.875" style="69"/>
  </cols>
  <sheetData>
    <row r="1" spans="1:20" ht="30" customHeight="1">
      <c r="A1" s="600" t="s">
        <v>348</v>
      </c>
      <c r="B1" s="600"/>
      <c r="C1" s="600"/>
      <c r="D1" s="600"/>
      <c r="E1" s="600"/>
      <c r="F1" s="600"/>
      <c r="G1" s="600"/>
      <c r="H1" s="600"/>
      <c r="I1" s="418"/>
    </row>
    <row r="2" spans="1:20" ht="20.100000000000001" customHeight="1">
      <c r="A2" s="601" t="s">
        <v>364</v>
      </c>
      <c r="B2" s="601"/>
      <c r="C2" s="601"/>
      <c r="D2" s="601"/>
      <c r="E2" s="601"/>
      <c r="F2" s="601"/>
      <c r="G2" s="601"/>
      <c r="H2" s="601"/>
      <c r="I2" s="419"/>
    </row>
    <row r="3" spans="1:20" ht="15" customHeight="1">
      <c r="A3" s="72"/>
      <c r="B3" s="72"/>
      <c r="C3" s="72"/>
      <c r="D3" s="72"/>
      <c r="E3" s="72"/>
      <c r="F3" s="72"/>
      <c r="G3" s="72"/>
    </row>
    <row r="4" spans="1:20" ht="15" customHeight="1">
      <c r="H4" s="114" t="s">
        <v>86</v>
      </c>
    </row>
    <row r="5" spans="1:20" ht="20.100000000000001" customHeight="1">
      <c r="A5" s="74"/>
      <c r="B5" s="74"/>
      <c r="C5" s="75" t="s">
        <v>3</v>
      </c>
      <c r="D5" s="75" t="s">
        <v>15</v>
      </c>
      <c r="E5" s="75" t="s">
        <v>99</v>
      </c>
      <c r="F5" s="599" t="s">
        <v>106</v>
      </c>
      <c r="G5" s="599"/>
      <c r="H5" s="599"/>
    </row>
    <row r="6" spans="1:20" ht="20.100000000000001" customHeight="1">
      <c r="C6" s="76" t="s">
        <v>289</v>
      </c>
      <c r="D6" s="76" t="s">
        <v>324</v>
      </c>
      <c r="E6" s="76" t="s">
        <v>16</v>
      </c>
      <c r="F6" s="76" t="s">
        <v>290</v>
      </c>
      <c r="G6" s="76" t="s">
        <v>328</v>
      </c>
      <c r="H6" s="602" t="s">
        <v>327</v>
      </c>
      <c r="O6" s="57"/>
      <c r="P6" s="57"/>
    </row>
    <row r="7" spans="1:20" ht="20.100000000000001" customHeight="1">
      <c r="C7" s="4" t="s">
        <v>17</v>
      </c>
      <c r="D7" s="4" t="s">
        <v>17</v>
      </c>
      <c r="E7" s="4" t="s">
        <v>17</v>
      </c>
      <c r="F7" s="4" t="s">
        <v>17</v>
      </c>
      <c r="G7" s="4" t="s">
        <v>17</v>
      </c>
      <c r="H7" s="603"/>
      <c r="J7" s="176" t="s">
        <v>158</v>
      </c>
      <c r="K7" s="176" t="s">
        <v>159</v>
      </c>
      <c r="M7" s="176" t="s">
        <v>173</v>
      </c>
      <c r="O7" s="4"/>
      <c r="P7" s="4"/>
    </row>
    <row r="8" spans="1:20" ht="20.100000000000001" customHeight="1">
      <c r="C8" s="5">
        <v>2022</v>
      </c>
      <c r="D8" s="5">
        <v>2022</v>
      </c>
      <c r="E8" s="5">
        <v>2022</v>
      </c>
      <c r="F8" s="5">
        <v>2022</v>
      </c>
      <c r="G8" s="5">
        <v>2022</v>
      </c>
      <c r="H8" s="5">
        <v>2022</v>
      </c>
    </row>
    <row r="9" spans="1:20" ht="16.5" customHeight="1">
      <c r="C9" s="4"/>
      <c r="D9" s="4"/>
      <c r="E9" s="4"/>
      <c r="F9" s="4"/>
      <c r="G9" s="4"/>
      <c r="H9" s="4"/>
    </row>
    <row r="10" spans="1:20" ht="24.95" customHeight="1">
      <c r="A10" s="77" t="s">
        <v>1</v>
      </c>
      <c r="B10" s="78"/>
      <c r="C10" s="300">
        <v>2227124.25</v>
      </c>
      <c r="D10" s="300">
        <v>3153349.5677499999</v>
      </c>
      <c r="E10" s="300">
        <v>8051118.2177499998</v>
      </c>
      <c r="F10" s="302">
        <v>100.07140305108189</v>
      </c>
      <c r="G10" s="302">
        <v>109.73065442573001</v>
      </c>
      <c r="H10" s="302">
        <v>105.9570947679514</v>
      </c>
      <c r="I10" s="79"/>
      <c r="J10" s="178">
        <v>1247667.318338718</v>
      </c>
      <c r="K10" s="178">
        <v>1311740.0000000002</v>
      </c>
      <c r="L10" s="70"/>
      <c r="M10" s="178">
        <v>2648192</v>
      </c>
      <c r="O10" s="238"/>
      <c r="P10" s="238"/>
      <c r="S10" s="177"/>
      <c r="T10" s="177"/>
    </row>
    <row r="11" spans="1:20" ht="24.95" customHeight="1">
      <c r="A11" s="101" t="s">
        <v>62</v>
      </c>
      <c r="B11" s="102"/>
      <c r="C11" s="300">
        <v>1353507</v>
      </c>
      <c r="D11" s="300">
        <v>2159838</v>
      </c>
      <c r="E11" s="300">
        <v>4864950</v>
      </c>
      <c r="F11" s="302">
        <v>81.298547625626185</v>
      </c>
      <c r="G11" s="302">
        <v>104.71149818486455</v>
      </c>
      <c r="H11" s="302">
        <v>94.27963802448312</v>
      </c>
      <c r="I11" s="103"/>
      <c r="J11" s="178">
        <v>929920.31833871803</v>
      </c>
      <c r="K11" s="178">
        <v>861921</v>
      </c>
      <c r="L11" s="70"/>
      <c r="M11" s="178">
        <v>1820340</v>
      </c>
      <c r="N11" s="177"/>
      <c r="O11" s="238"/>
      <c r="P11" s="238"/>
    </row>
    <row r="12" spans="1:20" ht="24.95" customHeight="1">
      <c r="A12" s="102"/>
      <c r="B12" s="111" t="s">
        <v>63</v>
      </c>
      <c r="C12" s="301">
        <v>1029217</v>
      </c>
      <c r="D12" s="301">
        <v>1755540</v>
      </c>
      <c r="E12" s="301">
        <v>3835619</v>
      </c>
      <c r="F12" s="303">
        <v>67.310527135007305</v>
      </c>
      <c r="G12" s="303">
        <v>101.55754661532694</v>
      </c>
      <c r="H12" s="303">
        <v>81.777934224053709</v>
      </c>
      <c r="I12" s="103"/>
      <c r="J12" s="177">
        <v>907256.86833871808</v>
      </c>
      <c r="K12" s="177">
        <v>838226</v>
      </c>
      <c r="L12" s="70"/>
      <c r="M12" s="177">
        <v>1801360</v>
      </c>
      <c r="O12" s="237"/>
      <c r="P12" s="237"/>
    </row>
    <row r="13" spans="1:20" ht="24.95" customHeight="1">
      <c r="A13" s="102"/>
      <c r="B13" s="112" t="s">
        <v>134</v>
      </c>
      <c r="C13" s="301">
        <v>77360</v>
      </c>
      <c r="D13" s="301">
        <v>98100</v>
      </c>
      <c r="E13" s="301">
        <v>305047</v>
      </c>
      <c r="F13" s="301">
        <v>0</v>
      </c>
      <c r="G13" s="301">
        <v>0</v>
      </c>
      <c r="H13" s="301">
        <v>0</v>
      </c>
      <c r="I13" s="103"/>
      <c r="J13" s="177">
        <v>2200</v>
      </c>
      <c r="K13" s="177">
        <v>18600</v>
      </c>
      <c r="L13" s="70"/>
      <c r="M13" s="177">
        <v>2140</v>
      </c>
      <c r="O13" s="237"/>
      <c r="P13" s="237"/>
    </row>
    <row r="14" spans="1:20" ht="24.95" customHeight="1">
      <c r="A14" s="102"/>
      <c r="B14" s="113" t="s">
        <v>135</v>
      </c>
      <c r="C14" s="301">
        <v>20700</v>
      </c>
      <c r="D14" s="301">
        <v>210100</v>
      </c>
      <c r="E14" s="301">
        <v>249550</v>
      </c>
      <c r="F14" s="301">
        <v>0</v>
      </c>
      <c r="G14" s="301">
        <v>2298.1842047691971</v>
      </c>
      <c r="H14" s="301">
        <v>2729.7090352220521</v>
      </c>
      <c r="I14" s="103"/>
      <c r="J14" s="177">
        <v>13194.2</v>
      </c>
      <c r="K14" s="177">
        <v>13547</v>
      </c>
      <c r="L14" s="70"/>
      <c r="M14" s="177">
        <v>14000</v>
      </c>
      <c r="O14" s="237"/>
      <c r="P14" s="237"/>
    </row>
    <row r="15" spans="1:20" ht="24.95" customHeight="1">
      <c r="A15" s="102"/>
      <c r="B15" s="111" t="s">
        <v>136</v>
      </c>
      <c r="C15" s="301">
        <v>118400</v>
      </c>
      <c r="D15" s="301">
        <v>7300</v>
      </c>
      <c r="E15" s="301">
        <v>277975</v>
      </c>
      <c r="F15" s="301">
        <v>162.1917808219178</v>
      </c>
      <c r="G15" s="301">
        <v>5.2818939569344758</v>
      </c>
      <c r="H15" s="301">
        <v>131.61196545585395</v>
      </c>
      <c r="I15" s="103"/>
      <c r="J15" s="177">
        <v>9469.25</v>
      </c>
      <c r="K15" s="177">
        <v>10148</v>
      </c>
      <c r="L15" s="70"/>
      <c r="M15" s="177">
        <v>4980</v>
      </c>
      <c r="O15" s="237"/>
      <c r="P15" s="237"/>
    </row>
    <row r="16" spans="1:20" ht="24.95" customHeight="1">
      <c r="A16" s="102"/>
      <c r="B16" s="113" t="s">
        <v>137</v>
      </c>
      <c r="C16" s="301">
        <v>15050</v>
      </c>
      <c r="D16" s="301">
        <v>2438</v>
      </c>
      <c r="E16" s="301">
        <v>24000</v>
      </c>
      <c r="F16" s="301">
        <v>501.33244503664224</v>
      </c>
      <c r="G16" s="301">
        <v>11.610629583769883</v>
      </c>
      <c r="H16" s="301">
        <v>100</v>
      </c>
      <c r="I16" s="83"/>
      <c r="J16" s="177">
        <v>0</v>
      </c>
      <c r="K16" s="177">
        <v>0</v>
      </c>
      <c r="L16" s="70"/>
      <c r="M16" s="187" t="s">
        <v>170</v>
      </c>
      <c r="O16" s="237"/>
      <c r="P16" s="237"/>
    </row>
    <row r="17" spans="1:16" ht="24.95" customHeight="1">
      <c r="A17" s="102"/>
      <c r="B17" s="111" t="s">
        <v>138</v>
      </c>
      <c r="C17" s="301">
        <v>170140</v>
      </c>
      <c r="D17" s="301">
        <v>184460</v>
      </c>
      <c r="E17" s="301">
        <v>477806</v>
      </c>
      <c r="F17" s="301">
        <v>284.5150501672241</v>
      </c>
      <c r="G17" s="301">
        <v>111.32704053303719</v>
      </c>
      <c r="H17" s="301">
        <v>211.89487875401343</v>
      </c>
      <c r="I17" s="83"/>
      <c r="J17" s="177">
        <v>0</v>
      </c>
      <c r="K17" s="177">
        <v>0</v>
      </c>
      <c r="L17" s="70"/>
      <c r="M17" s="187" t="s">
        <v>170</v>
      </c>
      <c r="O17" s="237"/>
      <c r="P17" s="237"/>
    </row>
    <row r="18" spans="1:16" ht="24.95" customHeight="1">
      <c r="A18" s="101" t="s">
        <v>64</v>
      </c>
      <c r="B18" s="104"/>
      <c r="C18" s="300">
        <v>733367.25</v>
      </c>
      <c r="D18" s="300">
        <v>820692.56774999993</v>
      </c>
      <c r="E18" s="300">
        <v>2663039.1177500002</v>
      </c>
      <c r="F18" s="302">
        <v>139.68230855226648</v>
      </c>
      <c r="G18" s="302">
        <v>110.66288677413482</v>
      </c>
      <c r="H18" s="302">
        <v>121.86906497390599</v>
      </c>
      <c r="I18" s="83"/>
      <c r="J18" s="178">
        <v>223665</v>
      </c>
      <c r="K18" s="178">
        <v>345065</v>
      </c>
      <c r="L18" s="70"/>
      <c r="M18" s="178">
        <v>633779</v>
      </c>
      <c r="O18" s="238"/>
      <c r="P18" s="238"/>
    </row>
    <row r="19" spans="1:16" ht="24.95" customHeight="1">
      <c r="A19" s="107"/>
      <c r="B19" s="104" t="s">
        <v>84</v>
      </c>
      <c r="C19" s="301">
        <v>733367.25</v>
      </c>
      <c r="D19" s="301">
        <v>820692.56774999993</v>
      </c>
      <c r="E19" s="301">
        <v>2663039.0177500001</v>
      </c>
      <c r="F19" s="303">
        <v>139.68230855226648</v>
      </c>
      <c r="G19" s="303">
        <v>110.66288677413482</v>
      </c>
      <c r="H19" s="303">
        <v>121.90532241459734</v>
      </c>
      <c r="I19" s="83"/>
      <c r="J19" s="177">
        <v>220915</v>
      </c>
      <c r="K19" s="177">
        <v>332430</v>
      </c>
      <c r="L19" s="70"/>
      <c r="M19" s="177">
        <v>633779</v>
      </c>
      <c r="O19" s="237"/>
      <c r="P19" s="237"/>
    </row>
    <row r="20" spans="1:16" ht="24.95" customHeight="1">
      <c r="A20" s="107"/>
      <c r="B20" s="112" t="s">
        <v>134</v>
      </c>
      <c r="C20" s="301">
        <v>120450</v>
      </c>
      <c r="D20" s="301">
        <v>149700</v>
      </c>
      <c r="E20" s="301">
        <v>404154</v>
      </c>
      <c r="F20" s="301">
        <v>261.8478260869565</v>
      </c>
      <c r="G20" s="301">
        <v>169.83765018209047</v>
      </c>
      <c r="H20" s="301">
        <v>301.28594112253342</v>
      </c>
      <c r="I20" s="83"/>
      <c r="J20" s="177">
        <v>0</v>
      </c>
      <c r="K20" s="177">
        <v>2804</v>
      </c>
      <c r="L20" s="70"/>
      <c r="M20" s="187" t="s">
        <v>170</v>
      </c>
      <c r="O20" s="237"/>
      <c r="P20" s="237"/>
    </row>
    <row r="21" spans="1:16" ht="24.95" customHeight="1">
      <c r="A21" s="101"/>
      <c r="B21" s="111" t="s">
        <v>139</v>
      </c>
      <c r="C21" s="301">
        <v>0</v>
      </c>
      <c r="D21" s="301">
        <v>0</v>
      </c>
      <c r="E21" s="301">
        <v>0</v>
      </c>
      <c r="F21" s="301">
        <v>0</v>
      </c>
      <c r="G21" s="301">
        <v>0</v>
      </c>
      <c r="H21" s="301">
        <v>0</v>
      </c>
      <c r="I21" s="86"/>
      <c r="J21" s="177">
        <v>2750</v>
      </c>
      <c r="K21" s="177">
        <v>12635</v>
      </c>
      <c r="L21" s="70"/>
      <c r="M21" s="187" t="s">
        <v>170</v>
      </c>
      <c r="O21" s="237"/>
      <c r="P21" s="237"/>
    </row>
    <row r="22" spans="1:16" ht="24.95" customHeight="1">
      <c r="A22" s="101"/>
      <c r="B22" s="111" t="s">
        <v>138</v>
      </c>
      <c r="C22" s="301">
        <v>0</v>
      </c>
      <c r="D22" s="301">
        <v>0</v>
      </c>
      <c r="E22" s="301">
        <v>0</v>
      </c>
      <c r="F22" s="301">
        <v>0</v>
      </c>
      <c r="G22" s="301">
        <v>0</v>
      </c>
      <c r="H22" s="301">
        <v>0</v>
      </c>
      <c r="I22" s="83"/>
      <c r="J22" s="177">
        <v>0</v>
      </c>
      <c r="K22" s="177">
        <v>0</v>
      </c>
      <c r="L22" s="70"/>
      <c r="M22" s="187" t="s">
        <v>170</v>
      </c>
      <c r="O22" s="237"/>
      <c r="P22" s="237"/>
    </row>
    <row r="23" spans="1:16" ht="24.95" customHeight="1">
      <c r="A23" s="101" t="s">
        <v>65</v>
      </c>
      <c r="B23" s="104"/>
      <c r="C23" s="300">
        <v>140250</v>
      </c>
      <c r="D23" s="300">
        <v>172819</v>
      </c>
      <c r="E23" s="300">
        <v>523129</v>
      </c>
      <c r="F23" s="302">
        <v>393.40813464235623</v>
      </c>
      <c r="G23" s="302">
        <v>248.8502023125549</v>
      </c>
      <c r="H23" s="302">
        <v>206.62498321339135</v>
      </c>
      <c r="I23" s="83"/>
      <c r="J23" s="178">
        <v>94082</v>
      </c>
      <c r="K23" s="178">
        <v>104754</v>
      </c>
      <c r="L23" s="70"/>
      <c r="M23" s="178">
        <v>194073</v>
      </c>
      <c r="O23" s="238"/>
      <c r="P23" s="238"/>
    </row>
    <row r="24" spans="1:16" ht="24.95" customHeight="1">
      <c r="A24" s="101"/>
      <c r="B24" s="104" t="s">
        <v>85</v>
      </c>
      <c r="C24" s="301">
        <v>140250</v>
      </c>
      <c r="D24" s="301">
        <v>172819</v>
      </c>
      <c r="E24" s="301">
        <v>523129</v>
      </c>
      <c r="F24" s="303">
        <v>426.26588049358702</v>
      </c>
      <c r="G24" s="303">
        <v>257.1902671329712</v>
      </c>
      <c r="H24" s="303">
        <v>212.50030465760545</v>
      </c>
      <c r="I24" s="86"/>
      <c r="J24" s="177">
        <v>94082</v>
      </c>
      <c r="K24" s="177">
        <v>104754</v>
      </c>
      <c r="L24" s="70"/>
      <c r="M24" s="177">
        <v>187603</v>
      </c>
      <c r="O24" s="237"/>
      <c r="P24" s="237"/>
    </row>
    <row r="25" spans="1:16" ht="24.95" customHeight="1">
      <c r="A25" s="101"/>
      <c r="B25" s="112" t="s">
        <v>134</v>
      </c>
      <c r="C25" s="301">
        <v>0</v>
      </c>
      <c r="D25" s="301">
        <v>0</v>
      </c>
      <c r="E25" s="301">
        <v>0</v>
      </c>
      <c r="F25" s="301">
        <v>0</v>
      </c>
      <c r="G25" s="301">
        <v>0</v>
      </c>
      <c r="H25" s="301">
        <v>0</v>
      </c>
      <c r="I25" s="109"/>
      <c r="J25" s="177">
        <v>0</v>
      </c>
      <c r="K25" s="177">
        <v>5976</v>
      </c>
      <c r="L25" s="70"/>
      <c r="M25" s="187" t="s">
        <v>170</v>
      </c>
      <c r="O25" s="237"/>
      <c r="P25" s="237"/>
    </row>
    <row r="26" spans="1:16" ht="24.95" customHeight="1">
      <c r="A26" s="80"/>
      <c r="B26" s="111" t="s">
        <v>140</v>
      </c>
      <c r="C26" s="301">
        <v>0</v>
      </c>
      <c r="D26" s="301">
        <v>0</v>
      </c>
      <c r="E26" s="301">
        <v>0</v>
      </c>
      <c r="F26" s="301">
        <v>0</v>
      </c>
      <c r="G26" s="301">
        <v>0</v>
      </c>
      <c r="H26" s="301">
        <v>0</v>
      </c>
      <c r="I26" s="103"/>
      <c r="J26" s="177">
        <v>0</v>
      </c>
      <c r="K26" s="177">
        <v>0</v>
      </c>
      <c r="L26" s="70"/>
      <c r="M26" s="177">
        <v>6470</v>
      </c>
      <c r="O26" s="237"/>
      <c r="P26" s="237"/>
    </row>
    <row r="27" spans="1:16" ht="24.95" customHeight="1">
      <c r="A27" s="80"/>
      <c r="B27" s="111" t="s">
        <v>138</v>
      </c>
      <c r="C27" s="301">
        <v>0</v>
      </c>
      <c r="D27" s="301">
        <v>0</v>
      </c>
      <c r="E27" s="301">
        <v>0</v>
      </c>
      <c r="F27" s="301">
        <v>0</v>
      </c>
      <c r="G27" s="301">
        <v>0</v>
      </c>
      <c r="H27" s="301">
        <v>0</v>
      </c>
      <c r="I27" s="83"/>
      <c r="J27" s="177">
        <v>0</v>
      </c>
      <c r="K27" s="177">
        <v>0</v>
      </c>
      <c r="L27" s="70"/>
      <c r="M27" s="187" t="s">
        <v>170</v>
      </c>
      <c r="O27" s="237"/>
      <c r="P27" s="237"/>
    </row>
    <row r="28" spans="1:16" ht="24.95" customHeight="1">
      <c r="A28" s="80"/>
      <c r="B28" s="110"/>
      <c r="C28" s="105"/>
      <c r="D28" s="105"/>
      <c r="E28" s="106"/>
      <c r="F28" s="106"/>
      <c r="G28" s="179"/>
      <c r="H28" s="180"/>
      <c r="I28" s="83"/>
      <c r="J28" s="70"/>
      <c r="K28" s="70"/>
      <c r="L28" s="70"/>
    </row>
    <row r="29" spans="1:16" ht="20.100000000000001" customHeight="1">
      <c r="A29" s="97"/>
      <c r="B29" s="81"/>
      <c r="C29" s="96"/>
      <c r="D29" s="96"/>
      <c r="E29" s="96"/>
      <c r="F29" s="96"/>
      <c r="G29" s="179"/>
      <c r="H29" s="180"/>
      <c r="I29" s="83"/>
      <c r="J29" s="70"/>
      <c r="K29" s="70"/>
      <c r="L29" s="70"/>
    </row>
    <row r="30" spans="1:16" ht="20.100000000000001" customHeight="1">
      <c r="A30" s="97"/>
      <c r="C30" s="108"/>
      <c r="D30" s="108"/>
      <c r="E30" s="108"/>
      <c r="F30" s="108"/>
      <c r="G30" s="179"/>
      <c r="H30" s="180"/>
      <c r="I30" s="109"/>
      <c r="J30" s="70"/>
      <c r="K30" s="70"/>
      <c r="L30" s="70"/>
    </row>
    <row r="31" spans="1:16" ht="20.100000000000001" customHeight="1">
      <c r="A31" s="97"/>
      <c r="B31" s="81"/>
      <c r="C31" s="108"/>
      <c r="D31" s="108"/>
      <c r="E31" s="108"/>
      <c r="F31" s="108"/>
      <c r="G31" s="181"/>
      <c r="H31" s="181"/>
      <c r="I31" s="109"/>
      <c r="J31" s="70"/>
      <c r="K31" s="70"/>
      <c r="L31" s="70"/>
    </row>
    <row r="32" spans="1:16" ht="20.100000000000001" customHeight="1">
      <c r="A32" s="97"/>
      <c r="G32" s="181"/>
      <c r="H32" s="181"/>
      <c r="I32" s="109"/>
      <c r="J32" s="70"/>
      <c r="K32" s="70"/>
      <c r="L32" s="70"/>
    </row>
    <row r="33" spans="1:9" ht="20.100000000000001" customHeight="1">
      <c r="A33" s="97"/>
      <c r="G33" s="181"/>
      <c r="H33" s="181"/>
    </row>
    <row r="34" spans="1:9" ht="20.100000000000001" customHeight="1">
      <c r="A34" s="97"/>
      <c r="G34" s="181"/>
      <c r="H34" s="181"/>
    </row>
    <row r="35" spans="1:9" ht="20.100000000000001" customHeight="1">
      <c r="A35" s="97"/>
      <c r="G35" s="179"/>
      <c r="H35" s="180"/>
    </row>
    <row r="36" spans="1:9" ht="20.100000000000001" customHeight="1">
      <c r="A36" s="97"/>
      <c r="C36" s="108"/>
      <c r="D36" s="108"/>
      <c r="E36" s="108"/>
      <c r="F36" s="108"/>
      <c r="G36" s="179"/>
      <c r="H36" s="180"/>
    </row>
    <row r="37" spans="1:9" ht="20.100000000000001" customHeight="1">
      <c r="A37" s="97"/>
      <c r="C37" s="108"/>
      <c r="D37" s="108"/>
      <c r="E37" s="108"/>
      <c r="F37" s="108"/>
      <c r="G37" s="181"/>
      <c r="H37" s="181"/>
      <c r="I37" s="109"/>
    </row>
    <row r="38" spans="1:9" ht="20.100000000000001" customHeight="1">
      <c r="A38" s="97"/>
      <c r="B38" s="98"/>
      <c r="G38" s="179"/>
      <c r="H38" s="180"/>
      <c r="I38" s="109"/>
    </row>
    <row r="39" spans="1:9" ht="20.100000000000001" customHeight="1">
      <c r="A39" s="97"/>
      <c r="C39" s="108"/>
      <c r="D39" s="108"/>
      <c r="E39" s="108"/>
      <c r="F39" s="108"/>
      <c r="G39" s="181"/>
      <c r="H39" s="181"/>
    </row>
    <row r="40" spans="1:9" ht="20.100000000000001" customHeight="1">
      <c r="A40" s="97"/>
      <c r="B40" s="81"/>
      <c r="G40" s="179"/>
      <c r="H40" s="180"/>
      <c r="I40" s="109"/>
    </row>
    <row r="41" spans="1:9" ht="20.100000000000001" customHeight="1">
      <c r="A41" s="97"/>
      <c r="C41" s="108"/>
      <c r="D41" s="108"/>
      <c r="E41" s="108"/>
      <c r="F41" s="108"/>
      <c r="G41" s="181"/>
      <c r="H41" s="181"/>
    </row>
    <row r="42" spans="1:9" ht="20.100000000000001" customHeight="1">
      <c r="A42" s="97"/>
      <c r="B42" s="81"/>
      <c r="I42" s="109"/>
    </row>
    <row r="43" spans="1:9" ht="20.100000000000001" customHeight="1">
      <c r="A43" s="97"/>
    </row>
    <row r="44" spans="1:9" ht="20.100000000000001" customHeight="1">
      <c r="A44" s="97"/>
    </row>
    <row r="45" spans="1:9" ht="20.100000000000001" customHeight="1">
      <c r="A45" s="97"/>
    </row>
    <row r="46" spans="1:9" ht="20.100000000000001" customHeight="1">
      <c r="A46" s="97"/>
    </row>
    <row r="47" spans="1:9" ht="20.100000000000001" customHeight="1">
      <c r="A47" s="97"/>
    </row>
    <row r="48" spans="1:9" ht="20.100000000000001" customHeight="1">
      <c r="A48" s="97"/>
    </row>
    <row r="49" spans="1:1" ht="20.100000000000001" customHeight="1">
      <c r="A49" s="97"/>
    </row>
    <row r="50" spans="1:1" ht="20.100000000000001" customHeight="1">
      <c r="A50" s="97"/>
    </row>
    <row r="51" spans="1:1" ht="20.100000000000001" customHeight="1">
      <c r="A51" s="97"/>
    </row>
    <row r="52" spans="1:1" ht="20.100000000000001" customHeight="1">
      <c r="A52" s="97"/>
    </row>
    <row r="53" spans="1:1" ht="15.95" customHeight="1">
      <c r="A53" s="97"/>
    </row>
    <row r="54" spans="1:1" ht="15.95" customHeight="1">
      <c r="A54" s="97"/>
    </row>
    <row r="55" spans="1:1" ht="15.95" customHeight="1">
      <c r="A55" s="97"/>
    </row>
    <row r="56" spans="1:1" ht="15.95" customHeight="1">
      <c r="A56" s="97"/>
    </row>
    <row r="57" spans="1:1" ht="15.95" customHeight="1">
      <c r="A57" s="97"/>
    </row>
    <row r="58" spans="1:1" ht="15.95" customHeight="1">
      <c r="A58" s="97"/>
    </row>
    <row r="59" spans="1:1" ht="15.95" customHeight="1">
      <c r="A59" s="97"/>
    </row>
    <row r="60" spans="1:1" ht="15.95" customHeight="1">
      <c r="A60" s="97"/>
    </row>
    <row r="61" spans="1:1" ht="15.95" customHeight="1">
      <c r="A61" s="97"/>
    </row>
    <row r="62" spans="1:1" ht="15.95" customHeight="1">
      <c r="A62" s="97"/>
    </row>
    <row r="63" spans="1:1" ht="15.95" customHeight="1">
      <c r="A63" s="97"/>
    </row>
    <row r="64" spans="1:1" ht="15.95" customHeight="1">
      <c r="A64" s="97"/>
    </row>
    <row r="65" spans="1:1" ht="15.95" customHeight="1">
      <c r="A65" s="97"/>
    </row>
    <row r="66" spans="1:1" ht="15.95" customHeight="1">
      <c r="A66" s="97"/>
    </row>
    <row r="67" spans="1:1" ht="15.95" customHeight="1">
      <c r="A67" s="97"/>
    </row>
    <row r="68" spans="1:1" ht="15.95" customHeight="1">
      <c r="A68" s="97"/>
    </row>
    <row r="69" spans="1:1" ht="15.95" customHeight="1">
      <c r="A69" s="97"/>
    </row>
    <row r="70" spans="1:1" ht="15.95" customHeight="1">
      <c r="A70" s="97"/>
    </row>
    <row r="71" spans="1:1" ht="15.95" customHeight="1">
      <c r="A71" s="97"/>
    </row>
    <row r="72" spans="1:1" ht="15.95" customHeight="1">
      <c r="A72" s="97"/>
    </row>
    <row r="73" spans="1:1" ht="15.95" customHeight="1">
      <c r="A73" s="97"/>
    </row>
    <row r="74" spans="1:1" ht="15.95" customHeight="1">
      <c r="A74" s="97"/>
    </row>
  </sheetData>
  <mergeCells count="4">
    <mergeCell ref="A1:H1"/>
    <mergeCell ref="A2:H2"/>
    <mergeCell ref="F5:H5"/>
    <mergeCell ref="H6:H7"/>
  </mergeCells>
  <pageMargins left="0.55118110236220474" right="0.31496062992125984" top="0.51181102362204722" bottom="0.51181102362204722" header="0.43307086614173229" footer="0.31496062992125984"/>
  <pageSetup paperSize="9" scale="85" firstPageNumber="1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9"/>
  <sheetViews>
    <sheetView topLeftCell="A10" workbookViewId="0">
      <selection activeCell="E12" activeCellId="1" sqref="C12 E12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10.125" customWidth="1"/>
    <col min="10" max="10" width="10.625" bestFit="1" customWidth="1"/>
    <col min="12" max="12" width="10.125" bestFit="1" customWidth="1"/>
    <col min="13" max="13" width="11.5" customWidth="1"/>
    <col min="14" max="14" width="8.875" customWidth="1"/>
    <col min="15" max="15" width="11.5" customWidth="1"/>
  </cols>
  <sheetData>
    <row r="1" spans="1:15" s="328" customFormat="1" ht="39" customHeight="1">
      <c r="A1" s="604" t="s">
        <v>365</v>
      </c>
      <c r="B1" s="604"/>
      <c r="C1" s="604"/>
      <c r="D1" s="604"/>
      <c r="E1" s="604"/>
      <c r="F1" s="604"/>
      <c r="G1" s="604"/>
      <c r="H1" s="604"/>
      <c r="I1" s="604"/>
      <c r="J1" s="604"/>
    </row>
    <row r="2" spans="1:15" s="345" customFormat="1" ht="15">
      <c r="A2" s="343"/>
      <c r="B2" s="343"/>
      <c r="C2" s="343"/>
      <c r="D2" s="343"/>
      <c r="E2" s="344"/>
      <c r="F2" s="344"/>
      <c r="G2" s="605"/>
      <c r="H2" s="605"/>
    </row>
    <row r="3" spans="1:15" s="345" customFormat="1" ht="15.75" customHeight="1">
      <c r="A3" s="606"/>
      <c r="B3" s="608" t="s">
        <v>262</v>
      </c>
      <c r="C3" s="608" t="s">
        <v>273</v>
      </c>
      <c r="D3" s="608" t="s">
        <v>387</v>
      </c>
      <c r="E3" s="608" t="s">
        <v>274</v>
      </c>
      <c r="F3" s="547"/>
      <c r="G3" s="610" t="s">
        <v>102</v>
      </c>
      <c r="H3" s="610"/>
      <c r="I3" s="610"/>
      <c r="J3" s="610"/>
    </row>
    <row r="4" spans="1:15" s="331" customFormat="1" ht="88.5" customHeight="1">
      <c r="A4" s="607"/>
      <c r="B4" s="609"/>
      <c r="C4" s="609"/>
      <c r="D4" s="609"/>
      <c r="E4" s="609"/>
      <c r="F4" s="100"/>
      <c r="G4" s="323" t="s">
        <v>388</v>
      </c>
      <c r="H4" s="323" t="s">
        <v>273</v>
      </c>
      <c r="I4" s="323" t="s">
        <v>389</v>
      </c>
      <c r="J4" s="548" t="s">
        <v>274</v>
      </c>
    </row>
    <row r="5" spans="1:15" s="331" customFormat="1" ht="31.5">
      <c r="A5" s="346" t="s">
        <v>263</v>
      </c>
      <c r="B5" s="549">
        <v>17</v>
      </c>
      <c r="C5" s="550">
        <v>10607.256000000001</v>
      </c>
      <c r="D5" s="549">
        <v>11</v>
      </c>
      <c r="E5" s="550">
        <v>1763.932</v>
      </c>
      <c r="F5" s="550"/>
      <c r="G5" s="551">
        <v>65.384615384615387</v>
      </c>
      <c r="H5" s="551">
        <v>105.46467136862044</v>
      </c>
      <c r="I5" s="551">
        <v>61.111111111111114</v>
      </c>
      <c r="J5" s="551">
        <v>14.973244056309715</v>
      </c>
      <c r="K5" s="348"/>
      <c r="L5" s="348"/>
      <c r="M5" s="348"/>
      <c r="N5" s="348"/>
      <c r="O5" s="348"/>
    </row>
    <row r="6" spans="1:15" s="332" customFormat="1" ht="25.5" customHeight="1">
      <c r="A6" s="552" t="s">
        <v>242</v>
      </c>
      <c r="B6" s="549">
        <v>17</v>
      </c>
      <c r="C6" s="550">
        <v>10607.256000000001</v>
      </c>
      <c r="D6" s="549">
        <v>11</v>
      </c>
      <c r="E6" s="550">
        <v>1763.932</v>
      </c>
      <c r="F6" s="550"/>
      <c r="G6" s="551">
        <v>65.384615384615387</v>
      </c>
      <c r="H6" s="551">
        <v>105.46467136862044</v>
      </c>
      <c r="I6" s="551">
        <v>61.111111111111114</v>
      </c>
      <c r="J6" s="551">
        <v>14.973244056309715</v>
      </c>
      <c r="K6" s="348"/>
      <c r="L6" s="331"/>
    </row>
    <row r="7" spans="1:15" s="272" customFormat="1" ht="25.5" customHeight="1">
      <c r="A7" s="403" t="s">
        <v>264</v>
      </c>
      <c r="B7" s="553">
        <v>0</v>
      </c>
      <c r="C7" s="553">
        <v>0</v>
      </c>
      <c r="D7" s="553">
        <v>0</v>
      </c>
      <c r="E7" s="553">
        <v>0</v>
      </c>
      <c r="F7" s="553"/>
      <c r="G7" s="553">
        <v>0</v>
      </c>
      <c r="H7" s="553">
        <v>0</v>
      </c>
      <c r="I7" s="553">
        <v>0</v>
      </c>
      <c r="J7" s="553">
        <v>0</v>
      </c>
      <c r="K7" s="554"/>
      <c r="L7" s="345"/>
    </row>
    <row r="8" spans="1:15" s="332" customFormat="1" ht="25.5" customHeight="1">
      <c r="A8" s="403" t="s">
        <v>97</v>
      </c>
      <c r="B8" s="555">
        <v>14</v>
      </c>
      <c r="C8" s="556">
        <v>2261.576</v>
      </c>
      <c r="D8" s="555">
        <v>5</v>
      </c>
      <c r="E8" s="556">
        <v>450.11200000000002</v>
      </c>
      <c r="F8" s="556"/>
      <c r="G8" s="557">
        <v>107.69230769230769</v>
      </c>
      <c r="H8" s="557">
        <v>194.8526355820066</v>
      </c>
      <c r="I8" s="556">
        <v>125</v>
      </c>
      <c r="J8" s="556">
        <v>32.22912788199914</v>
      </c>
      <c r="K8" s="348"/>
      <c r="L8" s="331"/>
    </row>
    <row r="9" spans="1:15" s="331" customFormat="1" ht="25.5" customHeight="1">
      <c r="A9" s="152" t="s">
        <v>96</v>
      </c>
      <c r="B9" s="558">
        <v>3</v>
      </c>
      <c r="C9" s="556">
        <v>8345.68</v>
      </c>
      <c r="D9" s="555">
        <v>6</v>
      </c>
      <c r="E9" s="556">
        <v>1313.82</v>
      </c>
      <c r="F9" s="556"/>
      <c r="G9" s="557">
        <v>25</v>
      </c>
      <c r="H9" s="557">
        <v>115.47950471979934</v>
      </c>
      <c r="I9" s="557">
        <v>42.857142857142854</v>
      </c>
      <c r="J9" s="557">
        <v>12.652398506927991</v>
      </c>
      <c r="K9" s="348"/>
    </row>
    <row r="10" spans="1:15" s="332" customFormat="1" ht="31.5">
      <c r="A10" s="552" t="s">
        <v>265</v>
      </c>
      <c r="B10" s="549">
        <v>31</v>
      </c>
      <c r="C10" s="550">
        <v>268.29692899999998</v>
      </c>
      <c r="D10" s="549">
        <v>39</v>
      </c>
      <c r="E10" s="550">
        <v>193.80624300000002</v>
      </c>
      <c r="F10" s="550"/>
      <c r="G10" s="550">
        <v>86.111111111111114</v>
      </c>
      <c r="H10" s="550">
        <v>30.314971458314112</v>
      </c>
      <c r="I10" s="550">
        <v>121.875</v>
      </c>
      <c r="J10" s="559">
        <v>138.5624401154999</v>
      </c>
      <c r="K10" s="348"/>
      <c r="L10" s="348"/>
      <c r="M10" s="350"/>
      <c r="N10" s="351"/>
    </row>
    <row r="11" spans="1:15" s="332" customFormat="1" ht="27" customHeight="1">
      <c r="A11" s="552" t="s">
        <v>266</v>
      </c>
      <c r="B11" s="549">
        <v>31</v>
      </c>
      <c r="C11" s="550">
        <v>268.29692899999998</v>
      </c>
      <c r="D11" s="549">
        <v>39</v>
      </c>
      <c r="E11" s="550">
        <v>193.80624300000002</v>
      </c>
      <c r="F11" s="556"/>
      <c r="G11" s="550">
        <v>86.111111111111114</v>
      </c>
      <c r="H11" s="550">
        <v>30.314971458314112</v>
      </c>
      <c r="I11" s="550">
        <v>121.875</v>
      </c>
      <c r="J11" s="550">
        <v>138.5624401154999</v>
      </c>
      <c r="K11" s="348"/>
      <c r="L11" s="352"/>
      <c r="M11" s="347"/>
      <c r="N11" s="347"/>
      <c r="O11" s="347"/>
    </row>
    <row r="12" spans="1:15" s="332" customFormat="1" ht="27" customHeight="1">
      <c r="A12" s="340" t="s">
        <v>267</v>
      </c>
      <c r="B12" s="555">
        <v>4</v>
      </c>
      <c r="C12" s="556">
        <v>200.5</v>
      </c>
      <c r="D12" s="555">
        <v>9</v>
      </c>
      <c r="E12" s="555">
        <v>49.315365</v>
      </c>
      <c r="F12" s="556"/>
      <c r="G12" s="556">
        <v>100</v>
      </c>
      <c r="H12" s="556">
        <v>479.03326356809157</v>
      </c>
      <c r="I12" s="556">
        <v>128.57142857142856</v>
      </c>
      <c r="J12" s="560">
        <v>64.158156184605986</v>
      </c>
      <c r="K12" s="348"/>
      <c r="L12" s="331"/>
    </row>
    <row r="13" spans="1:15" s="332" customFormat="1" ht="27" customHeight="1">
      <c r="A13" s="340" t="s">
        <v>268</v>
      </c>
      <c r="B13" s="555">
        <v>18</v>
      </c>
      <c r="C13" s="556">
        <v>30.883823999999997</v>
      </c>
      <c r="D13" s="555">
        <v>22</v>
      </c>
      <c r="E13" s="556">
        <v>107.340878</v>
      </c>
      <c r="F13" s="556"/>
      <c r="G13" s="556">
        <v>85.714285714285722</v>
      </c>
      <c r="H13" s="556">
        <v>21.801713807729346</v>
      </c>
      <c r="I13" s="556">
        <v>122.22222222222223</v>
      </c>
      <c r="J13" s="560">
        <v>216.29691427389574</v>
      </c>
      <c r="K13" s="348"/>
      <c r="L13" s="331"/>
    </row>
    <row r="14" spans="1:15" s="332" customFormat="1" ht="27" customHeight="1">
      <c r="A14" s="340" t="s">
        <v>269</v>
      </c>
      <c r="B14" s="555">
        <v>3</v>
      </c>
      <c r="C14" s="556">
        <v>5.5</v>
      </c>
      <c r="D14" s="553">
        <v>0</v>
      </c>
      <c r="E14" s="553">
        <v>0</v>
      </c>
      <c r="F14" s="556"/>
      <c r="G14" s="556">
        <v>150</v>
      </c>
      <c r="H14" s="556">
        <v>10.215937427048919</v>
      </c>
      <c r="I14" s="553">
        <v>0</v>
      </c>
      <c r="J14" s="553">
        <v>0</v>
      </c>
      <c r="K14" s="348"/>
      <c r="L14" s="331"/>
    </row>
    <row r="15" spans="1:15" s="332" customFormat="1" ht="27" customHeight="1">
      <c r="A15" s="340" t="s">
        <v>270</v>
      </c>
      <c r="B15" s="553">
        <v>3</v>
      </c>
      <c r="C15" s="556">
        <v>15.147</v>
      </c>
      <c r="D15" s="555">
        <v>5</v>
      </c>
      <c r="E15" s="556">
        <v>26.5</v>
      </c>
      <c r="F15" s="553"/>
      <c r="G15" s="557">
        <v>100</v>
      </c>
      <c r="H15" s="557">
        <v>276.82175654159761</v>
      </c>
      <c r="I15" s="557">
        <v>125</v>
      </c>
      <c r="J15" s="557">
        <v>431.67427064966807</v>
      </c>
      <c r="K15" s="348"/>
      <c r="L15" s="331"/>
    </row>
    <row r="16" spans="1:15" s="332" customFormat="1" ht="27" customHeight="1">
      <c r="A16" s="340" t="s">
        <v>271</v>
      </c>
      <c r="B16" s="555">
        <v>3</v>
      </c>
      <c r="C16" s="556">
        <v>16.266105</v>
      </c>
      <c r="D16" s="553">
        <v>3</v>
      </c>
      <c r="E16" s="553">
        <v>10.65</v>
      </c>
      <c r="F16" s="555"/>
      <c r="G16" s="556">
        <v>50</v>
      </c>
      <c r="H16" s="556">
        <v>2.5328366622080973</v>
      </c>
      <c r="I16" s="557">
        <v>100</v>
      </c>
      <c r="J16" s="557">
        <v>147.13161731356456</v>
      </c>
      <c r="K16" s="348"/>
      <c r="L16" s="331"/>
    </row>
    <row r="17" spans="1:15" s="332" customFormat="1" ht="27" customHeight="1">
      <c r="A17" s="552" t="s">
        <v>242</v>
      </c>
      <c r="B17" s="549">
        <v>31</v>
      </c>
      <c r="C17" s="550">
        <v>268.29692899999998</v>
      </c>
      <c r="D17" s="549">
        <v>39</v>
      </c>
      <c r="E17" s="550">
        <v>193.80624299999999</v>
      </c>
      <c r="F17" s="556"/>
      <c r="G17" s="550">
        <v>86.111111111111114</v>
      </c>
      <c r="H17" s="550">
        <v>30.314971458314108</v>
      </c>
      <c r="I17" s="550">
        <v>121.875</v>
      </c>
      <c r="J17" s="550">
        <v>138.56244011549987</v>
      </c>
      <c r="K17" s="348"/>
      <c r="L17" s="353"/>
      <c r="M17" s="347"/>
      <c r="N17" s="347"/>
      <c r="O17" s="347"/>
    </row>
    <row r="18" spans="1:15" s="337" customFormat="1" ht="27" customHeight="1">
      <c r="A18" s="403" t="s">
        <v>264</v>
      </c>
      <c r="B18" s="553">
        <v>0</v>
      </c>
      <c r="C18" s="553">
        <v>0</v>
      </c>
      <c r="D18" s="553">
        <v>0</v>
      </c>
      <c r="E18" s="553">
        <v>0</v>
      </c>
      <c r="F18" s="553">
        <v>0</v>
      </c>
      <c r="G18" s="553">
        <v>0</v>
      </c>
      <c r="H18" s="553">
        <v>0</v>
      </c>
      <c r="I18" s="553">
        <v>0</v>
      </c>
      <c r="J18" s="553">
        <v>0</v>
      </c>
      <c r="K18" s="348"/>
      <c r="L18" s="331"/>
    </row>
    <row r="19" spans="1:15" s="272" customFormat="1" ht="27" customHeight="1">
      <c r="A19" s="403" t="s">
        <v>244</v>
      </c>
      <c r="B19" s="555">
        <v>29</v>
      </c>
      <c r="C19" s="556">
        <v>266.87737699999997</v>
      </c>
      <c r="D19" s="555">
        <v>37</v>
      </c>
      <c r="E19" s="556">
        <v>191.35624300000001</v>
      </c>
      <c r="F19" s="556"/>
      <c r="G19" s="556">
        <v>87.878787878787875</v>
      </c>
      <c r="H19" s="556">
        <v>33.797961684013515</v>
      </c>
      <c r="I19" s="556">
        <v>119.35483870967742</v>
      </c>
      <c r="J19" s="560">
        <v>140.36307894130977</v>
      </c>
      <c r="K19" s="348"/>
      <c r="L19" s="271"/>
      <c r="M19" s="349"/>
      <c r="N19" s="349"/>
      <c r="O19" s="349"/>
    </row>
    <row r="20" spans="1:15" s="355" customFormat="1" ht="47.25">
      <c r="A20" s="561" t="s">
        <v>272</v>
      </c>
      <c r="B20" s="562">
        <v>15</v>
      </c>
      <c r="C20" s="563">
        <v>43.666972000000001</v>
      </c>
      <c r="D20" s="562">
        <v>35</v>
      </c>
      <c r="E20" s="563">
        <v>129.395477</v>
      </c>
      <c r="F20" s="563"/>
      <c r="G20" s="563">
        <v>78.94736842105263</v>
      </c>
      <c r="H20" s="563">
        <v>91.898999216373596</v>
      </c>
      <c r="I20" s="563">
        <v>269.23076923076923</v>
      </c>
      <c r="J20" s="564">
        <v>307.6106680541169</v>
      </c>
      <c r="K20" s="535"/>
      <c r="L20" s="356"/>
      <c r="M20" s="354"/>
      <c r="N20" s="354"/>
      <c r="O20" s="354"/>
    </row>
    <row r="21" spans="1:15" s="272" customFormat="1" ht="25.5" customHeight="1">
      <c r="A21" s="403" t="s">
        <v>96</v>
      </c>
      <c r="B21" s="553">
        <v>2</v>
      </c>
      <c r="C21" s="553">
        <v>1.4195520000000001</v>
      </c>
      <c r="D21" s="553">
        <v>2</v>
      </c>
      <c r="E21" s="553">
        <v>2.4500000000000002</v>
      </c>
      <c r="F21" s="553"/>
      <c r="G21" s="557">
        <v>66.666666666666671</v>
      </c>
      <c r="H21" s="557">
        <v>1.4879149205881363</v>
      </c>
      <c r="I21" s="553">
        <v>0</v>
      </c>
      <c r="J21" s="553">
        <v>0</v>
      </c>
    </row>
    <row r="22" spans="1:15" s="272" customFormat="1"/>
    <row r="23" spans="1:15" s="355" customFormat="1" ht="19.5" customHeight="1">
      <c r="A23" s="380" t="s">
        <v>390</v>
      </c>
    </row>
    <row r="24" spans="1:15" s="272" customFormat="1"/>
    <row r="25" spans="1:15" s="355" customFormat="1"/>
    <row r="26" spans="1:15" s="355" customFormat="1"/>
    <row r="27" spans="1:15" s="355" customFormat="1"/>
    <row r="28" spans="1:15" s="355" customFormat="1"/>
    <row r="29" spans="1:15" s="355" customFormat="1"/>
  </sheetData>
  <mergeCells count="8">
    <mergeCell ref="A1:J1"/>
    <mergeCell ref="G2:H2"/>
    <mergeCell ref="A3:A4"/>
    <mergeCell ref="B3:B4"/>
    <mergeCell ref="C3:C4"/>
    <mergeCell ref="D3:D4"/>
    <mergeCell ref="E3:E4"/>
    <mergeCell ref="G3:J3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9"/>
  <sheetViews>
    <sheetView topLeftCell="A16" workbookViewId="0">
      <selection activeCell="I4" sqref="I4"/>
    </sheetView>
  </sheetViews>
  <sheetFormatPr defaultRowHeight="15.75"/>
  <cols>
    <col min="1" max="1" width="33.125" customWidth="1"/>
    <col min="2" max="2" width="8.875" customWidth="1"/>
    <col min="3" max="3" width="11.375" customWidth="1"/>
    <col min="4" max="4" width="8.875" customWidth="1"/>
    <col min="5" max="5" width="11.375" customWidth="1"/>
    <col min="6" max="6" width="10.375" customWidth="1"/>
    <col min="7" max="7" width="11.5" customWidth="1"/>
    <col min="9" max="9" width="12.5" customWidth="1"/>
  </cols>
  <sheetData>
    <row r="1" spans="1:14" s="328" customFormat="1" ht="31.5" customHeight="1">
      <c r="A1" s="611" t="s">
        <v>366</v>
      </c>
      <c r="B1" s="611"/>
      <c r="C1" s="611"/>
      <c r="D1" s="611"/>
      <c r="E1" s="611"/>
      <c r="F1" s="611"/>
      <c r="G1" s="611"/>
    </row>
    <row r="2" spans="1:14" s="331" customFormat="1" ht="16.5">
      <c r="A2" s="329"/>
      <c r="B2" s="329"/>
      <c r="C2" s="329"/>
      <c r="D2" s="329"/>
      <c r="E2" s="329"/>
      <c r="F2" s="330"/>
      <c r="G2" s="330"/>
    </row>
    <row r="3" spans="1:14" s="332" customFormat="1" ht="51" customHeight="1">
      <c r="A3" s="612"/>
      <c r="B3" s="614" t="s">
        <v>391</v>
      </c>
      <c r="C3" s="614"/>
      <c r="D3" s="614" t="s">
        <v>392</v>
      </c>
      <c r="E3" s="614"/>
      <c r="F3" s="614" t="s">
        <v>393</v>
      </c>
      <c r="G3" s="614"/>
    </row>
    <row r="4" spans="1:14" s="272" customFormat="1" ht="31.5">
      <c r="A4" s="613"/>
      <c r="B4" s="333" t="s">
        <v>238</v>
      </c>
      <c r="C4" s="334" t="s">
        <v>239</v>
      </c>
      <c r="D4" s="333" t="s">
        <v>238</v>
      </c>
      <c r="E4" s="334" t="s">
        <v>239</v>
      </c>
      <c r="F4" s="333" t="s">
        <v>238</v>
      </c>
      <c r="G4" s="334" t="s">
        <v>240</v>
      </c>
    </row>
    <row r="5" spans="1:14" s="272" customFormat="1" ht="31.5">
      <c r="A5" s="335" t="s">
        <v>241</v>
      </c>
      <c r="B5" s="357">
        <v>1317</v>
      </c>
      <c r="C5" s="357">
        <v>21529.735291885001</v>
      </c>
      <c r="D5" s="357">
        <v>1169</v>
      </c>
      <c r="E5" s="357">
        <v>12337.255983500001</v>
      </c>
      <c r="F5" s="565">
        <f>IFERROR(B5/D5%,0)</f>
        <v>112.66039349871686</v>
      </c>
      <c r="G5" s="565">
        <f>IFERROR(C5/E5%,0)</f>
        <v>174.50991793214908</v>
      </c>
      <c r="I5" s="536"/>
    </row>
    <row r="6" spans="1:14" s="272" customFormat="1" ht="22.5" customHeight="1">
      <c r="A6" s="335" t="s">
        <v>242</v>
      </c>
      <c r="B6" s="413">
        <v>0</v>
      </c>
      <c r="C6" s="413">
        <v>0</v>
      </c>
      <c r="D6" s="413">
        <v>0</v>
      </c>
      <c r="E6" s="413">
        <v>0</v>
      </c>
      <c r="F6" s="566">
        <f t="shared" ref="F6:F27" si="0">IFERROR(B6/D6%,0)</f>
        <v>0</v>
      </c>
      <c r="G6" s="566">
        <f t="shared" ref="G6:G24" si="1">IFERROR(C6/E6%,0)</f>
        <v>0</v>
      </c>
      <c r="I6" s="536"/>
      <c r="M6" s="336"/>
      <c r="N6" s="336"/>
    </row>
    <row r="7" spans="1:14" s="337" customFormat="1" ht="22.5" customHeight="1">
      <c r="A7" s="119" t="s">
        <v>243</v>
      </c>
      <c r="B7" s="381">
        <v>11</v>
      </c>
      <c r="C7" s="381">
        <v>91.7</v>
      </c>
      <c r="D7" s="381">
        <v>12</v>
      </c>
      <c r="E7" s="381">
        <v>210.8</v>
      </c>
      <c r="F7" s="567">
        <f t="shared" si="0"/>
        <v>91.666666666666671</v>
      </c>
      <c r="G7" s="567">
        <f t="shared" si="1"/>
        <v>43.500948766603415</v>
      </c>
      <c r="I7" s="536"/>
      <c r="J7" s="412"/>
    </row>
    <row r="8" spans="1:14" s="337" customFormat="1" ht="22.5" customHeight="1">
      <c r="A8" s="119" t="s">
        <v>0</v>
      </c>
      <c r="B8" s="381">
        <v>8</v>
      </c>
      <c r="C8" s="381">
        <v>43.6</v>
      </c>
      <c r="D8" s="381">
        <v>6</v>
      </c>
      <c r="E8" s="381">
        <v>392.5</v>
      </c>
      <c r="F8" s="567">
        <f t="shared" si="0"/>
        <v>133.33333333333334</v>
      </c>
      <c r="G8" s="567">
        <f t="shared" si="1"/>
        <v>11.108280254777071</v>
      </c>
      <c r="I8" s="536"/>
      <c r="J8" s="536"/>
      <c r="K8" s="536"/>
    </row>
    <row r="9" spans="1:14" s="272" customFormat="1" ht="22.5" customHeight="1">
      <c r="A9" s="119" t="s">
        <v>244</v>
      </c>
      <c r="B9" s="381">
        <v>265</v>
      </c>
      <c r="C9" s="381">
        <v>2119.8294166659998</v>
      </c>
      <c r="D9" s="381">
        <v>230</v>
      </c>
      <c r="E9" s="381">
        <v>2181.6934855</v>
      </c>
      <c r="F9" s="567">
        <f t="shared" si="0"/>
        <v>115.21739130434783</v>
      </c>
      <c r="G9" s="567">
        <f t="shared" si="1"/>
        <v>97.164401450287954</v>
      </c>
      <c r="I9" s="536"/>
      <c r="J9" s="412"/>
    </row>
    <row r="10" spans="1:14" s="272" customFormat="1" ht="31.5">
      <c r="A10" s="119" t="s">
        <v>245</v>
      </c>
      <c r="B10" s="381">
        <v>14</v>
      </c>
      <c r="C10" s="381">
        <v>234.14999999999964</v>
      </c>
      <c r="D10" s="381">
        <v>16</v>
      </c>
      <c r="E10" s="381">
        <v>136.37</v>
      </c>
      <c r="F10" s="567">
        <f t="shared" si="0"/>
        <v>87.5</v>
      </c>
      <c r="G10" s="567">
        <f t="shared" si="1"/>
        <v>171.70198724059514</v>
      </c>
      <c r="I10" s="536"/>
      <c r="J10" s="412"/>
    </row>
    <row r="11" spans="1:14" s="272" customFormat="1" ht="31.5">
      <c r="A11" s="338" t="s">
        <v>129</v>
      </c>
      <c r="B11" s="381">
        <v>1</v>
      </c>
      <c r="C11" s="381">
        <v>9900</v>
      </c>
      <c r="D11" s="381">
        <v>0</v>
      </c>
      <c r="E11" s="381">
        <v>0</v>
      </c>
      <c r="F11" s="567">
        <f t="shared" si="0"/>
        <v>0</v>
      </c>
      <c r="G11" s="567">
        <f t="shared" si="1"/>
        <v>0</v>
      </c>
      <c r="I11" s="536"/>
      <c r="J11" s="412"/>
    </row>
    <row r="12" spans="1:14" s="272" customFormat="1" ht="23.25" customHeight="1">
      <c r="A12" s="119" t="s">
        <v>246</v>
      </c>
      <c r="B12" s="381">
        <v>189</v>
      </c>
      <c r="C12" s="381">
        <v>1829.9090000000001</v>
      </c>
      <c r="D12" s="381">
        <v>203</v>
      </c>
      <c r="E12" s="381">
        <v>1856.9117980000001</v>
      </c>
      <c r="F12" s="567">
        <f t="shared" si="0"/>
        <v>93.103448275862078</v>
      </c>
      <c r="G12" s="567">
        <f t="shared" si="1"/>
        <v>98.545822260966645</v>
      </c>
      <c r="I12" s="536"/>
      <c r="J12" s="412"/>
    </row>
    <row r="13" spans="1:14" s="272" customFormat="1" ht="31.5">
      <c r="A13" s="338" t="s">
        <v>247</v>
      </c>
      <c r="B13" s="381">
        <v>438</v>
      </c>
      <c r="C13" s="381">
        <v>2977.0806550000002</v>
      </c>
      <c r="D13" s="381">
        <v>354</v>
      </c>
      <c r="E13" s="381">
        <v>2137.2249999999999</v>
      </c>
      <c r="F13" s="567">
        <f t="shared" si="0"/>
        <v>123.72881355932203</v>
      </c>
      <c r="G13" s="567">
        <f t="shared" si="1"/>
        <v>139.29654832785508</v>
      </c>
      <c r="I13" s="536"/>
      <c r="J13" s="412"/>
    </row>
    <row r="14" spans="1:14" s="272" customFormat="1" ht="19.5" customHeight="1">
      <c r="A14" s="119" t="s">
        <v>248</v>
      </c>
      <c r="B14" s="381">
        <v>55</v>
      </c>
      <c r="C14" s="381">
        <v>289.3</v>
      </c>
      <c r="D14" s="381">
        <v>37</v>
      </c>
      <c r="E14" s="381">
        <v>223.4</v>
      </c>
      <c r="F14" s="567">
        <f t="shared" si="0"/>
        <v>148.64864864864865</v>
      </c>
      <c r="G14" s="567">
        <f t="shared" si="1"/>
        <v>129.49865711727844</v>
      </c>
      <c r="I14" s="536"/>
      <c r="J14" s="412"/>
    </row>
    <row r="15" spans="1:14" s="272" customFormat="1" ht="19.5" customHeight="1">
      <c r="A15" s="119" t="s">
        <v>249</v>
      </c>
      <c r="B15" s="381">
        <v>50</v>
      </c>
      <c r="C15" s="381">
        <v>653.34</v>
      </c>
      <c r="D15" s="381">
        <v>32</v>
      </c>
      <c r="E15" s="381">
        <v>125.8</v>
      </c>
      <c r="F15" s="567">
        <f t="shared" si="0"/>
        <v>156.25</v>
      </c>
      <c r="G15" s="567">
        <f t="shared" si="1"/>
        <v>519.34817170111285</v>
      </c>
      <c r="I15" s="536"/>
      <c r="J15" s="412"/>
    </row>
    <row r="16" spans="1:14" s="272" customFormat="1" ht="19.5" customHeight="1">
      <c r="A16" s="339" t="s">
        <v>250</v>
      </c>
      <c r="B16" s="381">
        <v>13</v>
      </c>
      <c r="C16" s="381">
        <v>47.3</v>
      </c>
      <c r="D16" s="381">
        <v>7</v>
      </c>
      <c r="E16" s="381">
        <v>16.8</v>
      </c>
      <c r="F16" s="567">
        <f t="shared" si="0"/>
        <v>185.71428571428569</v>
      </c>
      <c r="G16" s="567">
        <f t="shared" si="1"/>
        <v>281.54761904761904</v>
      </c>
      <c r="I16" s="536"/>
      <c r="J16" s="412"/>
    </row>
    <row r="17" spans="1:13" s="272" customFormat="1" ht="31.5">
      <c r="A17" s="339" t="s">
        <v>251</v>
      </c>
      <c r="B17" s="381">
        <v>11</v>
      </c>
      <c r="C17" s="381">
        <v>22.068000000000001</v>
      </c>
      <c r="D17" s="381">
        <v>5</v>
      </c>
      <c r="E17" s="381">
        <v>55</v>
      </c>
      <c r="F17" s="567">
        <f t="shared" si="0"/>
        <v>220</v>
      </c>
      <c r="G17" s="567">
        <f t="shared" si="1"/>
        <v>40.123636363636365</v>
      </c>
      <c r="I17" s="536"/>
      <c r="J17" s="412"/>
    </row>
    <row r="18" spans="1:13" s="272" customFormat="1" ht="18.75" customHeight="1">
      <c r="A18" s="119" t="s">
        <v>252</v>
      </c>
      <c r="B18" s="381">
        <v>48</v>
      </c>
      <c r="C18" s="381">
        <v>2309.9962202199999</v>
      </c>
      <c r="D18" s="381">
        <v>69</v>
      </c>
      <c r="E18" s="381">
        <v>4222.09</v>
      </c>
      <c r="F18" s="567">
        <f t="shared" si="0"/>
        <v>69.565217391304358</v>
      </c>
      <c r="G18" s="567">
        <f t="shared" si="1"/>
        <v>54.712150148859926</v>
      </c>
      <c r="I18" s="536"/>
      <c r="J18" s="412"/>
    </row>
    <row r="19" spans="1:13" s="272" customFormat="1" ht="31.5">
      <c r="A19" s="339" t="s">
        <v>253</v>
      </c>
      <c r="B19" s="381">
        <v>110</v>
      </c>
      <c r="C19" s="381">
        <v>517.21</v>
      </c>
      <c r="D19" s="381">
        <v>106</v>
      </c>
      <c r="E19" s="381">
        <v>423.27800000000002</v>
      </c>
      <c r="F19" s="567">
        <f t="shared" si="0"/>
        <v>103.77358490566037</v>
      </c>
      <c r="G19" s="567">
        <f t="shared" si="1"/>
        <v>122.19156204669272</v>
      </c>
      <c r="I19" s="536"/>
      <c r="J19" s="412"/>
    </row>
    <row r="20" spans="1:13" s="272" customFormat="1" ht="19.5" customHeight="1">
      <c r="A20" s="339" t="s">
        <v>254</v>
      </c>
      <c r="B20" s="381">
        <v>56</v>
      </c>
      <c r="C20" s="381">
        <v>228.55500000000001</v>
      </c>
      <c r="D20" s="381">
        <v>52</v>
      </c>
      <c r="E20" s="381">
        <v>175.95070000000001</v>
      </c>
      <c r="F20" s="567">
        <f t="shared" si="0"/>
        <v>107.69230769230769</v>
      </c>
      <c r="G20" s="567">
        <f t="shared" si="1"/>
        <v>129.89718142638819</v>
      </c>
      <c r="I20" s="536"/>
      <c r="J20" s="412"/>
    </row>
    <row r="21" spans="1:13" s="272" customFormat="1" ht="19.5" customHeight="1">
      <c r="A21" s="339" t="s">
        <v>255</v>
      </c>
      <c r="B21" s="381">
        <v>27</v>
      </c>
      <c r="C21" s="381">
        <v>203.74899999900001</v>
      </c>
      <c r="D21" s="381">
        <v>26</v>
      </c>
      <c r="E21" s="381">
        <v>118.499</v>
      </c>
      <c r="F21" s="567">
        <f t="shared" si="0"/>
        <v>103.84615384615384</v>
      </c>
      <c r="G21" s="567">
        <f t="shared" si="1"/>
        <v>171.94153537076264</v>
      </c>
      <c r="I21" s="536"/>
      <c r="J21" s="412"/>
    </row>
    <row r="22" spans="1:13" s="272" customFormat="1" ht="19.5" customHeight="1">
      <c r="A22" s="119" t="s">
        <v>256</v>
      </c>
      <c r="B22" s="381">
        <v>9</v>
      </c>
      <c r="C22" s="381">
        <v>25.648</v>
      </c>
      <c r="D22" s="381">
        <v>8</v>
      </c>
      <c r="E22" s="381">
        <v>43.347999999999999</v>
      </c>
      <c r="F22" s="567">
        <f t="shared" si="0"/>
        <v>112.5</v>
      </c>
      <c r="G22" s="567">
        <f t="shared" si="1"/>
        <v>59.167666328319648</v>
      </c>
      <c r="I22" s="536"/>
      <c r="J22" s="412"/>
    </row>
    <row r="23" spans="1:13" s="272" customFormat="1" ht="19.5" customHeight="1">
      <c r="A23" s="340" t="s">
        <v>257</v>
      </c>
      <c r="B23" s="413">
        <v>5</v>
      </c>
      <c r="C23" s="413">
        <v>14.9</v>
      </c>
      <c r="D23" s="381">
        <v>2</v>
      </c>
      <c r="E23" s="381">
        <v>0.7</v>
      </c>
      <c r="F23" s="567">
        <f t="shared" si="0"/>
        <v>250</v>
      </c>
      <c r="G23" s="567">
        <f t="shared" si="1"/>
        <v>2128.5714285714289</v>
      </c>
      <c r="I23" s="536"/>
      <c r="J23" s="412"/>
    </row>
    <row r="24" spans="1:13" s="272" customFormat="1" ht="19.5" customHeight="1">
      <c r="A24" s="339" t="s">
        <v>258</v>
      </c>
      <c r="B24" s="413">
        <v>7</v>
      </c>
      <c r="C24" s="413">
        <v>21.4</v>
      </c>
      <c r="D24" s="413">
        <v>4</v>
      </c>
      <c r="E24" s="413">
        <v>16.89</v>
      </c>
      <c r="F24" s="566">
        <f t="shared" si="0"/>
        <v>175</v>
      </c>
      <c r="G24" s="566">
        <f t="shared" si="1"/>
        <v>126.70219064535227</v>
      </c>
      <c r="I24" s="536"/>
      <c r="J24" s="412"/>
    </row>
    <row r="25" spans="1:13" s="332" customFormat="1" ht="31.5">
      <c r="A25" s="341" t="s">
        <v>259</v>
      </c>
      <c r="B25" s="382">
        <v>546</v>
      </c>
      <c r="C25" s="381">
        <v>0</v>
      </c>
      <c r="D25" s="382">
        <v>421</v>
      </c>
      <c r="E25" s="381">
        <v>0</v>
      </c>
      <c r="F25" s="568">
        <f t="shared" si="0"/>
        <v>129.69121140142519</v>
      </c>
      <c r="G25" s="381">
        <v>0</v>
      </c>
      <c r="I25" s="536"/>
      <c r="J25" s="536"/>
      <c r="K25" s="536"/>
      <c r="L25" s="409"/>
      <c r="M25" s="410"/>
    </row>
    <row r="26" spans="1:13" s="332" customFormat="1" ht="31.5">
      <c r="A26" s="341" t="s">
        <v>260</v>
      </c>
      <c r="B26" s="382">
        <v>85</v>
      </c>
      <c r="C26" s="381">
        <v>0</v>
      </c>
      <c r="D26" s="382">
        <v>95</v>
      </c>
      <c r="E26" s="381">
        <v>0</v>
      </c>
      <c r="F26" s="568">
        <f t="shared" si="0"/>
        <v>89.473684210526315</v>
      </c>
      <c r="G26" s="381">
        <v>0</v>
      </c>
      <c r="I26" s="536"/>
    </row>
    <row r="27" spans="1:13" s="342" customFormat="1" ht="21" customHeight="1">
      <c r="A27" s="341" t="s">
        <v>261</v>
      </c>
      <c r="B27" s="383">
        <v>392</v>
      </c>
      <c r="C27" s="381">
        <v>0</v>
      </c>
      <c r="D27" s="383">
        <v>338</v>
      </c>
      <c r="E27" s="381">
        <v>0</v>
      </c>
      <c r="F27" s="569">
        <f t="shared" si="0"/>
        <v>115.97633136094674</v>
      </c>
      <c r="G27" s="381">
        <v>0</v>
      </c>
      <c r="I27" s="536"/>
      <c r="J27" s="408"/>
      <c r="K27" s="408"/>
      <c r="L27" s="408"/>
      <c r="M27" s="408"/>
    </row>
    <row r="28" spans="1:13">
      <c r="C28" s="407"/>
    </row>
    <row r="29" spans="1:13">
      <c r="A29" s="380" t="s">
        <v>367</v>
      </c>
      <c r="B29" s="379"/>
      <c r="C29" s="379"/>
      <c r="D29" s="379"/>
      <c r="E29" s="379"/>
      <c r="F29" s="379"/>
      <c r="G29" s="379"/>
    </row>
  </sheetData>
  <mergeCells count="5">
    <mergeCell ref="A1:G1"/>
    <mergeCell ref="A3:A4"/>
    <mergeCell ref="B3:C3"/>
    <mergeCell ref="D3:E3"/>
    <mergeCell ref="F3:G3"/>
  </mergeCells>
  <pageMargins left="0.31496062992125984" right="0.31496062992125984" top="0.35433070866141736" bottom="0.35433070866141736" header="0.31496062992125984" footer="0.31496062992125984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2"/>
  <sheetViews>
    <sheetView topLeftCell="A25" zoomScalePageLayoutView="90" workbookViewId="0">
      <selection activeCell="G20" sqref="G20"/>
    </sheetView>
  </sheetViews>
  <sheetFormatPr defaultColWidth="10" defaultRowHeight="15.75"/>
  <cols>
    <col min="1" max="1" width="35.625" style="6" customWidth="1"/>
    <col min="2" max="2" width="6.875" style="6" customWidth="1"/>
    <col min="3" max="4" width="13.25" style="6" customWidth="1"/>
    <col min="5" max="5" width="14.5" style="6" customWidth="1"/>
    <col min="6" max="6" width="10" style="6"/>
    <col min="7" max="7" width="11.125" style="6" bestFit="1" customWidth="1"/>
    <col min="8" max="8" width="12.25" style="6" customWidth="1"/>
    <col min="9" max="16384" width="10" style="6"/>
  </cols>
  <sheetData>
    <row r="1" spans="1:9" ht="20.100000000000001" customHeight="1">
      <c r="A1" s="615" t="s">
        <v>368</v>
      </c>
      <c r="B1" s="615"/>
      <c r="C1" s="615"/>
      <c r="D1" s="615"/>
      <c r="E1" s="615"/>
    </row>
    <row r="2" spans="1:9" ht="15" customHeight="1">
      <c r="A2" s="7"/>
      <c r="B2" s="7"/>
      <c r="C2" s="7"/>
      <c r="D2" s="7"/>
      <c r="E2" s="7"/>
    </row>
    <row r="3" spans="1:9" ht="15" customHeight="1">
      <c r="A3" s="7"/>
      <c r="B3" s="7"/>
      <c r="C3" s="8"/>
      <c r="D3" s="7"/>
      <c r="E3" s="9"/>
    </row>
    <row r="4" spans="1:9" ht="18" customHeight="1">
      <c r="A4" s="10"/>
      <c r="B4" s="532" t="s">
        <v>342</v>
      </c>
      <c r="C4" s="11" t="s">
        <v>2</v>
      </c>
      <c r="D4" s="11" t="s">
        <v>3</v>
      </c>
      <c r="E4" s="11" t="s">
        <v>4</v>
      </c>
    </row>
    <row r="5" spans="1:9" ht="18" customHeight="1">
      <c r="A5" s="7"/>
      <c r="B5" s="14" t="s">
        <v>343</v>
      </c>
      <c r="C5" s="12" t="s">
        <v>5</v>
      </c>
      <c r="D5" s="12" t="s">
        <v>6</v>
      </c>
      <c r="E5" s="12" t="s">
        <v>7</v>
      </c>
    </row>
    <row r="6" spans="1:9" ht="18" customHeight="1">
      <c r="A6" s="7"/>
      <c r="B6" s="533" t="s">
        <v>16</v>
      </c>
      <c r="C6" s="13"/>
      <c r="D6" s="13"/>
      <c r="E6" s="13" t="s">
        <v>59</v>
      </c>
    </row>
    <row r="7" spans="1:9">
      <c r="A7" s="7"/>
      <c r="B7" s="7"/>
      <c r="C7" s="7"/>
      <c r="D7" s="7"/>
      <c r="E7" s="14"/>
    </row>
    <row r="8" spans="1:9" ht="20.25" customHeight="1">
      <c r="A8" s="15" t="s">
        <v>299</v>
      </c>
      <c r="B8" s="15"/>
      <c r="C8" s="301"/>
      <c r="D8" s="301"/>
      <c r="E8" s="301"/>
      <c r="F8" s="301"/>
    </row>
    <row r="9" spans="1:9" ht="20.25" customHeight="1">
      <c r="A9" s="422" t="s">
        <v>293</v>
      </c>
      <c r="B9" s="422"/>
      <c r="C9" s="301"/>
      <c r="D9" s="301"/>
      <c r="E9" s="301"/>
    </row>
    <row r="10" spans="1:9" ht="20.25" customHeight="1">
      <c r="A10" s="423" t="s">
        <v>87</v>
      </c>
      <c r="B10" s="423"/>
      <c r="C10" s="301"/>
      <c r="D10" s="301"/>
      <c r="E10" s="301"/>
    </row>
    <row r="11" spans="1:9" ht="20.25" customHeight="1">
      <c r="A11" s="455" t="s">
        <v>301</v>
      </c>
      <c r="B11" s="534" t="s">
        <v>292</v>
      </c>
      <c r="C11" s="193">
        <v>29647.89</v>
      </c>
      <c r="D11" s="193">
        <v>29342.83</v>
      </c>
      <c r="E11" s="450">
        <f>IFERROR(D11/C11%,0)</f>
        <v>98.97105662494026</v>
      </c>
      <c r="G11" s="474"/>
      <c r="H11" s="474"/>
    </row>
    <row r="12" spans="1:9" ht="20.25" customHeight="1">
      <c r="A12" s="455" t="s">
        <v>300</v>
      </c>
      <c r="B12" s="534" t="s">
        <v>160</v>
      </c>
      <c r="C12" s="301">
        <v>186058.52</v>
      </c>
      <c r="D12" s="301">
        <v>150235.66</v>
      </c>
      <c r="E12" s="450">
        <f t="shared" ref="E12:E35" si="0">IFERROR(D12/C12%,0)</f>
        <v>80.746455470031691</v>
      </c>
      <c r="G12" s="370"/>
      <c r="H12" s="370"/>
      <c r="I12" s="474"/>
    </row>
    <row r="13" spans="1:9" ht="20.25" customHeight="1">
      <c r="A13" s="423" t="s">
        <v>291</v>
      </c>
      <c r="B13" s="423"/>
      <c r="C13" s="301"/>
      <c r="D13" s="301"/>
      <c r="E13" s="450"/>
      <c r="G13" s="474"/>
      <c r="H13" s="18"/>
    </row>
    <row r="14" spans="1:9" ht="20.25" customHeight="1">
      <c r="A14" s="455" t="s">
        <v>301</v>
      </c>
      <c r="B14" s="534" t="s">
        <v>292</v>
      </c>
      <c r="C14" s="193">
        <v>23992.14</v>
      </c>
      <c r="D14" s="193">
        <v>23734.14</v>
      </c>
      <c r="E14" s="450">
        <f t="shared" si="0"/>
        <v>98.924647822161759</v>
      </c>
      <c r="G14" s="474"/>
      <c r="H14" s="18"/>
    </row>
    <row r="15" spans="1:9" ht="20.25" customHeight="1">
      <c r="A15" s="455" t="s">
        <v>300</v>
      </c>
      <c r="B15" s="534" t="s">
        <v>160</v>
      </c>
      <c r="C15" s="193">
        <v>134844.31</v>
      </c>
      <c r="D15" s="193">
        <v>132350.44</v>
      </c>
      <c r="E15" s="450">
        <f t="shared" si="0"/>
        <v>98.150556000471951</v>
      </c>
      <c r="G15" s="474"/>
      <c r="H15" s="18"/>
    </row>
    <row r="16" spans="1:9" ht="20.25" customHeight="1">
      <c r="A16" s="422" t="s">
        <v>60</v>
      </c>
      <c r="B16" s="422"/>
      <c r="C16" s="301"/>
      <c r="D16" s="301"/>
      <c r="E16" s="450"/>
    </row>
    <row r="17" spans="1:8" ht="20.25" customHeight="1">
      <c r="A17" s="423" t="s">
        <v>9</v>
      </c>
      <c r="B17" s="423"/>
      <c r="C17" s="301"/>
      <c r="D17" s="301"/>
      <c r="E17" s="450"/>
    </row>
    <row r="18" spans="1:8" ht="20.25" customHeight="1">
      <c r="A18" s="455" t="s">
        <v>301</v>
      </c>
      <c r="B18" s="534" t="s">
        <v>292</v>
      </c>
      <c r="C18" s="193">
        <v>9181.23</v>
      </c>
      <c r="D18" s="193">
        <v>9572.83</v>
      </c>
      <c r="E18" s="450">
        <f t="shared" si="0"/>
        <v>104.26522372274739</v>
      </c>
      <c r="H18" s="18"/>
    </row>
    <row r="19" spans="1:8" ht="20.25" customHeight="1">
      <c r="A19" s="455" t="s">
        <v>300</v>
      </c>
      <c r="B19" s="534" t="s">
        <v>160</v>
      </c>
      <c r="C19" s="193">
        <v>44322.67</v>
      </c>
      <c r="D19" s="193">
        <v>43871.28</v>
      </c>
      <c r="E19" s="450">
        <f t="shared" si="0"/>
        <v>98.981582111366478</v>
      </c>
      <c r="G19" s="543"/>
      <c r="H19" s="18"/>
    </row>
    <row r="20" spans="1:8" ht="20.25" customHeight="1">
      <c r="A20" s="423" t="s">
        <v>10</v>
      </c>
      <c r="B20" s="423"/>
      <c r="C20" s="301"/>
      <c r="D20" s="301"/>
      <c r="E20" s="450"/>
    </row>
    <row r="21" spans="1:8" ht="20.25" customHeight="1">
      <c r="A21" s="455" t="s">
        <v>301</v>
      </c>
      <c r="B21" s="534" t="s">
        <v>292</v>
      </c>
      <c r="C21" s="193">
        <v>1778.54</v>
      </c>
      <c r="D21" s="193">
        <v>1697.0900000000001</v>
      </c>
      <c r="E21" s="450">
        <f t="shared" si="0"/>
        <v>95.420401003069941</v>
      </c>
      <c r="H21" s="18"/>
    </row>
    <row r="22" spans="1:8" ht="20.25" customHeight="1">
      <c r="A22" s="455" t="s">
        <v>300</v>
      </c>
      <c r="B22" s="534" t="s">
        <v>160</v>
      </c>
      <c r="C22" s="193">
        <v>21046.920239999999</v>
      </c>
      <c r="D22" s="193">
        <v>19719.27</v>
      </c>
      <c r="E22" s="450">
        <f t="shared" si="0"/>
        <v>93.691950057962501</v>
      </c>
      <c r="H22" s="18"/>
    </row>
    <row r="23" spans="1:8" ht="20.25" customHeight="1">
      <c r="A23" s="423" t="s">
        <v>294</v>
      </c>
      <c r="B23" s="534" t="s">
        <v>160</v>
      </c>
      <c r="C23" s="301">
        <v>18368.43</v>
      </c>
      <c r="D23" s="541">
        <v>17513.28</v>
      </c>
      <c r="E23" s="450">
        <f t="shared" si="0"/>
        <v>95.344457855135133</v>
      </c>
    </row>
    <row r="24" spans="1:8" ht="20.25" customHeight="1">
      <c r="A24" s="423" t="s">
        <v>295</v>
      </c>
      <c r="B24" s="423"/>
      <c r="C24" s="301"/>
      <c r="D24" s="301"/>
      <c r="E24" s="450"/>
    </row>
    <row r="25" spans="1:8" ht="20.25" customHeight="1">
      <c r="A25" s="455" t="s">
        <v>301</v>
      </c>
      <c r="B25" s="534" t="s">
        <v>292</v>
      </c>
      <c r="C25" s="193">
        <v>2.5</v>
      </c>
      <c r="D25" s="193">
        <v>5.5</v>
      </c>
      <c r="E25" s="450">
        <f t="shared" si="0"/>
        <v>220</v>
      </c>
      <c r="H25" s="18"/>
    </row>
    <row r="26" spans="1:8" ht="20.25" customHeight="1">
      <c r="A26" s="455" t="s">
        <v>300</v>
      </c>
      <c r="B26" s="534" t="s">
        <v>160</v>
      </c>
      <c r="C26" s="301">
        <v>119.69</v>
      </c>
      <c r="D26" s="301">
        <v>264.71000000000004</v>
      </c>
      <c r="E26" s="450">
        <f t="shared" si="0"/>
        <v>221.16300442810595</v>
      </c>
      <c r="H26" s="18"/>
    </row>
    <row r="27" spans="1:8" ht="20.25" customHeight="1">
      <c r="A27" s="423" t="s">
        <v>89</v>
      </c>
      <c r="B27" s="423"/>
      <c r="C27" s="301"/>
      <c r="D27" s="301"/>
      <c r="E27" s="450"/>
    </row>
    <row r="28" spans="1:8" ht="20.25" customHeight="1">
      <c r="A28" s="455" t="s">
        <v>301</v>
      </c>
      <c r="B28" s="534" t="s">
        <v>292</v>
      </c>
      <c r="C28" s="451">
        <v>804.55</v>
      </c>
      <c r="D28" s="451">
        <v>679.1</v>
      </c>
      <c r="E28" s="450">
        <f t="shared" si="0"/>
        <v>84.407432726368796</v>
      </c>
      <c r="H28" s="18"/>
    </row>
    <row r="29" spans="1:8" ht="20.25" customHeight="1">
      <c r="A29" s="455" t="s">
        <v>300</v>
      </c>
      <c r="B29" s="534" t="s">
        <v>160</v>
      </c>
      <c r="C29" s="193">
        <v>1626.8289</v>
      </c>
      <c r="D29" s="193">
        <v>1321.376</v>
      </c>
      <c r="E29" s="450">
        <f t="shared" si="0"/>
        <v>81.224030382051851</v>
      </c>
      <c r="H29" s="18"/>
    </row>
    <row r="30" spans="1:8" ht="20.25" customHeight="1">
      <c r="A30" s="423" t="s">
        <v>88</v>
      </c>
      <c r="B30" s="423"/>
      <c r="C30" s="301"/>
      <c r="D30" s="301"/>
      <c r="E30" s="450"/>
    </row>
    <row r="31" spans="1:8" ht="20.25" customHeight="1">
      <c r="A31" s="455" t="s">
        <v>301</v>
      </c>
      <c r="B31" s="534" t="s">
        <v>292</v>
      </c>
      <c r="C31" s="451">
        <v>2192.16</v>
      </c>
      <c r="D31" s="451">
        <v>2150.59</v>
      </c>
      <c r="E31" s="450">
        <f t="shared" si="0"/>
        <v>98.103696810451808</v>
      </c>
      <c r="H31" s="18"/>
    </row>
    <row r="32" spans="1:8" ht="20.25" customHeight="1">
      <c r="A32" s="455" t="s">
        <v>300</v>
      </c>
      <c r="B32" s="534" t="s">
        <v>160</v>
      </c>
      <c r="C32" s="193">
        <v>4730.6864999999998</v>
      </c>
      <c r="D32" s="193">
        <v>4079.3014824797847</v>
      </c>
      <c r="E32" s="450">
        <f t="shared" si="0"/>
        <v>86.230645012722462</v>
      </c>
      <c r="H32" s="18"/>
    </row>
    <row r="33" spans="1:8" ht="20.25" customHeight="1">
      <c r="A33" s="423" t="s">
        <v>171</v>
      </c>
      <c r="B33" s="423"/>
      <c r="C33" s="301"/>
      <c r="D33" s="301"/>
      <c r="E33" s="450"/>
    </row>
    <row r="34" spans="1:8" ht="20.25" customHeight="1">
      <c r="A34" s="455" t="s">
        <v>301</v>
      </c>
      <c r="B34" s="534" t="s">
        <v>292</v>
      </c>
      <c r="C34" s="451">
        <v>10534.722999999998</v>
      </c>
      <c r="D34" s="451">
        <v>10584.52</v>
      </c>
      <c r="E34" s="450">
        <f t="shared" si="0"/>
        <v>100.47269396641946</v>
      </c>
      <c r="H34" s="18"/>
    </row>
    <row r="35" spans="1:8" ht="20.25" customHeight="1">
      <c r="A35" s="455" t="s">
        <v>300</v>
      </c>
      <c r="B35" s="534" t="s">
        <v>160</v>
      </c>
      <c r="C35" s="193">
        <v>237758.08982000005</v>
      </c>
      <c r="D35" s="193">
        <v>204929.54010369655</v>
      </c>
      <c r="E35" s="450">
        <f t="shared" si="0"/>
        <v>86.192457324519623</v>
      </c>
      <c r="G35" s="543"/>
      <c r="H35" s="18"/>
    </row>
    <row r="36" spans="1:8" ht="24.95" customHeight="1">
      <c r="A36" s="17"/>
      <c r="B36" s="17"/>
    </row>
    <row r="37" spans="1:8" ht="24.95" customHeight="1"/>
    <row r="38" spans="1:8" ht="24.95" customHeight="1"/>
    <row r="39" spans="1:8" ht="24.95" customHeight="1"/>
    <row r="40" spans="1:8" ht="24.95" customHeight="1"/>
    <row r="41" spans="1:8" ht="24.95" customHeight="1"/>
    <row r="42" spans="1:8" ht="24.95" customHeight="1"/>
    <row r="43" spans="1:8" ht="24.95" customHeight="1"/>
    <row r="44" spans="1:8" ht="24.95" customHeight="1"/>
    <row r="45" spans="1:8" ht="24.95" customHeight="1"/>
    <row r="46" spans="1:8" ht="24.95" customHeight="1"/>
    <row r="47" spans="1:8" ht="24.95" customHeight="1"/>
    <row r="48" spans="1: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</sheetData>
  <mergeCells count="1">
    <mergeCell ref="A1:E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4</vt:i4>
      </vt:variant>
    </vt:vector>
  </HeadingPairs>
  <TitlesOfParts>
    <vt:vector size="34" baseType="lpstr">
      <vt:lpstr>1. GRDP</vt:lpstr>
      <vt:lpstr>2.Thu NS</vt:lpstr>
      <vt:lpstr>3. Chi NS</vt:lpstr>
      <vt:lpstr>4.VĐTTXH</vt:lpstr>
      <vt:lpstr>5.VonNSNNthang</vt:lpstr>
      <vt:lpstr>6.VonNSNNquy</vt:lpstr>
      <vt:lpstr>7.Thu hut dau tu</vt:lpstr>
      <vt:lpstr>8.Doanh nghiep</vt:lpstr>
      <vt:lpstr>9.Nong nghiep</vt:lpstr>
      <vt:lpstr>10.Cây lâu năm</vt:lpstr>
      <vt:lpstr>11. SP chan nuoi</vt:lpstr>
      <vt:lpstr>12.Lam nghiep</vt:lpstr>
      <vt:lpstr>13.Thủy sản</vt:lpstr>
      <vt:lpstr>14.IIPthang</vt:lpstr>
      <vt:lpstr>15.IIPquy</vt:lpstr>
      <vt:lpstr>16.SPCNthang</vt:lpstr>
      <vt:lpstr>17.SPCNquy</vt:lpstr>
      <vt:lpstr>18.Tong muc</vt:lpstr>
      <vt:lpstr>19.DTBLthang</vt:lpstr>
      <vt:lpstr>20.DTBLquy</vt:lpstr>
      <vt:lpstr>21.DTLuutruthang</vt:lpstr>
      <vt:lpstr>22.DTluutruquy</vt:lpstr>
      <vt:lpstr>23.DT van tai</vt:lpstr>
      <vt:lpstr>24. DT Vtai quy</vt:lpstr>
      <vt:lpstr>25.Vantaithang</vt:lpstr>
      <vt:lpstr>26.Vantaiquy</vt:lpstr>
      <vt:lpstr>27.Nhapkhau</vt:lpstr>
      <vt:lpstr>28. Xuatkhau</vt:lpstr>
      <vt:lpstr>29.CPI</vt:lpstr>
      <vt:lpstr>30.XHMT</vt:lpstr>
      <vt:lpstr>'18.Tong muc'!Print_Area</vt:lpstr>
      <vt:lpstr>'23.DT van tai'!Print_Area</vt:lpstr>
      <vt:lpstr>'14.IIPthang'!Print_Titles</vt:lpstr>
      <vt:lpstr>'15.IIPquy'!Print_Titles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2021-12-29T03:02:34Z</cp:lastPrinted>
  <dcterms:created xsi:type="dcterms:W3CDTF">2018-08-01T13:07:17Z</dcterms:created>
  <dcterms:modified xsi:type="dcterms:W3CDTF">2022-12-26T09:35:18Z</dcterms:modified>
</cp:coreProperties>
</file>