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1\So lieu\"/>
    </mc:Choice>
  </mc:AlternateContent>
  <bookViews>
    <workbookView xWindow="0" yWindow="0" windowWidth="20490" windowHeight="7650" tabRatio="870" firstSheet="5" activeTab="11"/>
  </bookViews>
  <sheets>
    <sheet name="1. SX Nong nghiep" sheetId="62" r:id="rId1"/>
    <sheet name="2.IIP" sheetId="55" r:id="rId2"/>
    <sheet name="3.SPCN" sheetId="57" r:id="rId3"/>
    <sheet name="4.Von NSNN" sheetId="60" r:id="rId4"/>
    <sheet name="5.Thu hút đầu tư" sheetId="78" r:id="rId5"/>
    <sheet name="6.Doanh nghiệp" sheetId="77" r:id="rId6"/>
    <sheet name="7.Tổng mức" sheetId="79" r:id="rId7"/>
    <sheet name="8.DTBL" sheetId="21" r:id="rId8"/>
    <sheet name="9.DTLuutru" sheetId="49" r:id="rId9"/>
    <sheet name="10.DT van tai" sheetId="52" r:id="rId10"/>
    <sheet name="11.Vantai" sheetId="47" r:id="rId11"/>
    <sheet name="12.CPI" sheetId="26" r:id="rId12"/>
    <sheet name="13.Thu NSNN" sheetId="75" r:id="rId13"/>
    <sheet name="14.Chi NSNN" sheetId="76" r:id="rId14"/>
    <sheet name="15.TT-AT XH" sheetId="74" r:id="rId15"/>
  </sheets>
  <definedNames>
    <definedName name="_________h1" localSheetId="0" hidden="1">{"'TDTGT (theo Dphuong)'!$A$4:$F$75"}</definedName>
    <definedName name="_________h1" localSheetId="11" hidden="1">{"'TDTGT (theo Dphuong)'!$A$4:$F$75"}</definedName>
    <definedName name="_________h1" localSheetId="14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11" hidden="1">{"'TDTGT (theo Dphuong)'!$A$4:$F$75"}</definedName>
    <definedName name="________h1" localSheetId="14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11" hidden="1">{"'TDTGT (theo Dphuong)'!$A$4:$F$75"}</definedName>
    <definedName name="_______h1" localSheetId="14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11" hidden="1">{#N/A,#N/A,FALSE,"Chung"}</definedName>
    <definedName name="______B5" localSheetId="14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11" hidden="1">{"'TDTGT (theo Dphuong)'!$A$4:$F$75"}</definedName>
    <definedName name="______h1" localSheetId="14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11" hidden="1">{"'TDTGT (theo Dphuong)'!$A$4:$F$75"}</definedName>
    <definedName name="______h2" localSheetId="14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11" hidden="1">{#N/A,#N/A,FALSE,"Chung"}</definedName>
    <definedName name="_____B5" localSheetId="14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11" hidden="1">{"'TDTGT (theo Dphuong)'!$A$4:$F$75"}</definedName>
    <definedName name="_____h1" localSheetId="14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11" hidden="1">{"'TDTGT (theo Dphuong)'!$A$4:$F$75"}</definedName>
    <definedName name="_____h2" localSheetId="14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11" hidden="1">{#N/A,#N/A,FALSE,"Chung"}</definedName>
    <definedName name="____B5" localSheetId="14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11" hidden="1">{"'TDTGT (theo Dphuong)'!$A$4:$F$75"}</definedName>
    <definedName name="____h1" localSheetId="14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11" hidden="1">{"'TDTGT (theo Dphuong)'!$A$4:$F$75"}</definedName>
    <definedName name="____h2" localSheetId="14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11" hidden="1">{#N/A,#N/A,FALSE,"Chung"}</definedName>
    <definedName name="___B5" localSheetId="14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11" hidden="1">{"'TDTGT (theo Dphuong)'!$A$4:$F$75"}</definedName>
    <definedName name="___h1" localSheetId="14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11" hidden="1">{"'TDTGT (theo Dphuong)'!$A$4:$F$75"}</definedName>
    <definedName name="___h2" localSheetId="14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11" hidden="1">{#N/A,#N/A,FALSE,"Chung"}</definedName>
    <definedName name="__B5" localSheetId="14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11" hidden="1">{"'TDTGT (theo Dphuong)'!$A$4:$F$75"}</definedName>
    <definedName name="__h1" localSheetId="14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11" hidden="1">{"'TDTGT (theo Dphuong)'!$A$4:$F$75"}</definedName>
    <definedName name="__h2" localSheetId="14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11" hidden="1">{#N/A,#N/A,FALSE,"Chung"}</definedName>
    <definedName name="_B5" localSheetId="14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10" hidden="1">#REF!</definedName>
    <definedName name="_Fill" localSheetId="11" hidden="1">#REF!</definedName>
    <definedName name="_Fill" localSheetId="14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h1" localSheetId="0" hidden="1">{"'TDTGT (theo Dphuong)'!$A$4:$F$75"}</definedName>
    <definedName name="_h1" localSheetId="11" hidden="1">{"'TDTGT (theo Dphuong)'!$A$4:$F$75"}</definedName>
    <definedName name="_h1" localSheetId="14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11" hidden="1">{"'TDTGT (theo Dphuong)'!$A$4:$F$75"}</definedName>
    <definedName name="_h2" localSheetId="14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11" hidden="1">{"'TDTGT (theo Dphuong)'!$A$4:$F$75"}</definedName>
    <definedName name="abc" localSheetId="14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10">#REF!</definedName>
    <definedName name="adsf" localSheetId="11">#REF!</definedName>
    <definedName name="adsf" localSheetId="14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10">#REF!</definedName>
    <definedName name="anpha" localSheetId="11">#REF!</definedName>
    <definedName name="anpha" localSheetId="14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11" hidden="1">{"'TDTGT (theo Dphuong)'!$A$4:$F$75"}</definedName>
    <definedName name="B5new" localSheetId="14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10">#REF!</definedName>
    <definedName name="beta" localSheetId="11">#REF!</definedName>
    <definedName name="beta" localSheetId="14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10">#REF!</definedName>
    <definedName name="BT" localSheetId="11">#REF!</definedName>
    <definedName name="BT" localSheetId="14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10">#REF!</definedName>
    <definedName name="bv" localSheetId="11">#REF!</definedName>
    <definedName name="bv" localSheetId="14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10">#REF!</definedName>
    <definedName name="CS_10" localSheetId="11">#REF!</definedName>
    <definedName name="CS_10" localSheetId="14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10">#REF!</definedName>
    <definedName name="CS_100" localSheetId="11">#REF!</definedName>
    <definedName name="CS_100" localSheetId="14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10">#REF!</definedName>
    <definedName name="CS_10S" localSheetId="11">#REF!</definedName>
    <definedName name="CS_10S" localSheetId="14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10">#REF!</definedName>
    <definedName name="CS_120" localSheetId="11">#REF!</definedName>
    <definedName name="CS_120" localSheetId="14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10">#REF!</definedName>
    <definedName name="CS_140" localSheetId="11">#REF!</definedName>
    <definedName name="CS_140" localSheetId="14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10">#REF!</definedName>
    <definedName name="CS_160" localSheetId="11">#REF!</definedName>
    <definedName name="CS_160" localSheetId="14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10">#REF!</definedName>
    <definedName name="CS_20" localSheetId="11">#REF!</definedName>
    <definedName name="CS_20" localSheetId="14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10">#REF!</definedName>
    <definedName name="CS_30" localSheetId="11">#REF!</definedName>
    <definedName name="CS_30" localSheetId="14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10">#REF!</definedName>
    <definedName name="CS_40" localSheetId="11">#REF!</definedName>
    <definedName name="CS_40" localSheetId="14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10">#REF!</definedName>
    <definedName name="CS_40S" localSheetId="11">#REF!</definedName>
    <definedName name="CS_40S" localSheetId="14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10">#REF!</definedName>
    <definedName name="CS_5S" localSheetId="11">#REF!</definedName>
    <definedName name="CS_5S" localSheetId="14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10">#REF!</definedName>
    <definedName name="CS_60" localSheetId="11">#REF!</definedName>
    <definedName name="CS_60" localSheetId="14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10">#REF!</definedName>
    <definedName name="CS_80" localSheetId="11">#REF!</definedName>
    <definedName name="CS_80" localSheetId="14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10">#REF!</definedName>
    <definedName name="CS_80S" localSheetId="11">#REF!</definedName>
    <definedName name="CS_80S" localSheetId="14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10">#REF!</definedName>
    <definedName name="CS_STD" localSheetId="11">#REF!</definedName>
    <definedName name="CS_STD" localSheetId="14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10">#REF!</definedName>
    <definedName name="CS_XS" localSheetId="11">#REF!</definedName>
    <definedName name="CS_XS" localSheetId="14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10">#REF!</definedName>
    <definedName name="CS_XXS" localSheetId="11">#REF!</definedName>
    <definedName name="CS_XXS" localSheetId="14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11" hidden="1">{"'TDTGT (theo Dphuong)'!$A$4:$F$75"}</definedName>
    <definedName name="cv" localSheetId="14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10">#REF!</definedName>
    <definedName name="cx" localSheetId="11">#REF!</definedName>
    <definedName name="cx" localSheetId="14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10" hidden="1">#REF!</definedName>
    <definedName name="d" localSheetId="11" hidden="1">#REF!</definedName>
    <definedName name="d" localSheetId="14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a" hidden="1">{"'TDTGT (theo Dphuong)'!$A$4:$F$75"}</definedName>
    <definedName name="dâdad" hidden="1">{#N/A,#N/A,FALSE,"Chung"}</definedName>
    <definedName name="dd" localSheetId="0">#REF!</definedName>
    <definedName name="dd" localSheetId="10">#REF!</definedName>
    <definedName name="dd" localSheetId="11">#REF!</definedName>
    <definedName name="dd" localSheetId="14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10" hidden="1">#REF!</definedName>
    <definedName name="df" localSheetId="11" hidden="1">#REF!</definedName>
    <definedName name="df" localSheetId="14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10">#REF!</definedName>
    <definedName name="dg" localSheetId="11">#REF!</definedName>
    <definedName name="dg" localSheetId="14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10">#REF!</definedName>
    <definedName name="dien" localSheetId="11">#REF!</definedName>
    <definedName name="dien" localSheetId="14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11" hidden="1">{"'TDTGT (theo Dphuong)'!$A$4:$F$75"}</definedName>
    <definedName name="dn" localSheetId="14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10">#REF!</definedName>
    <definedName name="ffddg" localSheetId="11">#REF!</definedName>
    <definedName name="ffddg" localSheetId="14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11" hidden="1">{"'TDTGT (theo Dphuong)'!$A$4:$F$75"}</definedName>
    <definedName name="h" localSheetId="14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10">#REF!</definedName>
    <definedName name="hab" localSheetId="11">#REF!</definedName>
    <definedName name="hab" localSheetId="14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10">#REF!</definedName>
    <definedName name="habac" localSheetId="11">#REF!</definedName>
    <definedName name="habac" localSheetId="14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10">#REF!</definedName>
    <definedName name="hhg" localSheetId="11">#REF!</definedName>
    <definedName name="hhg" localSheetId="14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1" hidden="1">{"'TDTGT (theo Dphuong)'!$A$4:$F$75"}</definedName>
    <definedName name="HTML_Control" localSheetId="14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11" hidden="1">{#N/A,#N/A,FALSE,"Chung"}</definedName>
    <definedName name="i" localSheetId="14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11" hidden="1">{#N/A,#N/A,FALSE,"Chung"}</definedName>
    <definedName name="kjh" localSheetId="14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10">#REF!</definedName>
    <definedName name="kjhjfhdjkfndfndf" localSheetId="11">#REF!</definedName>
    <definedName name="kjhjfhdjkfndfndf" localSheetId="14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11" hidden="1">{"'TDTGT (theo Dphuong)'!$A$4:$F$75"}</definedName>
    <definedName name="m" localSheetId="14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10">#REF!</definedName>
    <definedName name="mc" localSheetId="11">#REF!</definedName>
    <definedName name="mc" localSheetId="14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10">#REF!</definedName>
    <definedName name="nhan" localSheetId="11">#REF!</definedName>
    <definedName name="nhan" localSheetId="14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10">#REF!</definedName>
    <definedName name="nuoc" localSheetId="11">#REF!</definedName>
    <definedName name="nuoc" localSheetId="14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11" hidden="1">{#N/A,#N/A,FALSE,"Chung"}</definedName>
    <definedName name="oanh" localSheetId="14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'2.IIP'!$4:$8</definedName>
    <definedName name="pt" localSheetId="0">#REF!</definedName>
    <definedName name="pt" localSheetId="10">#REF!</definedName>
    <definedName name="pt" localSheetId="11">#REF!</definedName>
    <definedName name="pt" localSheetId="14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10">#REF!</definedName>
    <definedName name="ptr" localSheetId="11">#REF!</definedName>
    <definedName name="ptr" localSheetId="14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11" hidden="1">{#N/A,#N/A,FALSE,"Chung"}</definedName>
    <definedName name="qưeqwrqw" localSheetId="14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10">#REF!</definedName>
    <definedName name="SORT" localSheetId="11">#REF!</definedName>
    <definedName name="SORT" localSheetId="14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10">#REF!</definedName>
    <definedName name="sss" localSheetId="11">#REF!</definedName>
    <definedName name="sss" localSheetId="14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10">#REF!</definedName>
    <definedName name="TBA" localSheetId="11">#REF!</definedName>
    <definedName name="TBA" localSheetId="14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10">#REF!</definedName>
    <definedName name="td" localSheetId="11">#REF!</definedName>
    <definedName name="td" localSheetId="14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10">#REF!</definedName>
    <definedName name="th_bl" localSheetId="11">#REF!</definedName>
    <definedName name="th_bl" localSheetId="14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11" hidden="1">{"'TDTGT (theo Dphuong)'!$A$4:$F$75"}</definedName>
    <definedName name="thanh" localSheetId="14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11" hidden="1">{"'TDTGT (theo Dphuong)'!$A$4:$F$75"}</definedName>
    <definedName name="Tnghiep" localSheetId="14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10">#REF!</definedName>
    <definedName name="ttt" localSheetId="11">#REF!</definedName>
    <definedName name="ttt" localSheetId="14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10">#REF!</definedName>
    <definedName name="vfff" localSheetId="11">#REF!</definedName>
    <definedName name="vfff" localSheetId="14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11" hidden="1">{"'TDTGT (theo Dphuong)'!$A$4:$F$75"}</definedName>
    <definedName name="vv" localSheetId="14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1" hidden="1">{#N/A,#N/A,FALSE,"Chung"}</definedName>
    <definedName name="wrn.thu." localSheetId="14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10">#REF!</definedName>
    <definedName name="ZYX" localSheetId="11">#REF!</definedName>
    <definedName name="ZYX" localSheetId="14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10">#REF!</definedName>
    <definedName name="ZZZ" localSheetId="11">#REF!</definedName>
    <definedName name="ZZZ" localSheetId="14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7" i="77" l="1"/>
  <c r="G7" i="77"/>
  <c r="F8" i="77"/>
  <c r="G8" i="77"/>
  <c r="F9" i="77"/>
  <c r="G9" i="77"/>
  <c r="F10" i="77"/>
  <c r="G10" i="77"/>
  <c r="F11" i="77"/>
  <c r="G11" i="77"/>
  <c r="F12" i="77"/>
  <c r="G12" i="77"/>
  <c r="F13" i="77"/>
  <c r="G13" i="77"/>
  <c r="F14" i="77"/>
  <c r="G14" i="77"/>
  <c r="F15" i="77"/>
  <c r="G15" i="77"/>
  <c r="F16" i="77"/>
  <c r="G16" i="77"/>
  <c r="F17" i="77"/>
  <c r="G17" i="77"/>
  <c r="F18" i="77"/>
  <c r="G18" i="77"/>
  <c r="F19" i="77"/>
  <c r="G19" i="77"/>
  <c r="F20" i="77"/>
  <c r="G20" i="77"/>
  <c r="F21" i="77"/>
  <c r="G21" i="77"/>
  <c r="F22" i="77"/>
  <c r="G22" i="77"/>
  <c r="F23" i="77"/>
  <c r="G23" i="77"/>
  <c r="F25" i="77"/>
  <c r="F26" i="77"/>
  <c r="F27" i="77"/>
  <c r="G5" i="77"/>
  <c r="C5" i="77"/>
  <c r="D5" i="77"/>
  <c r="E5" i="77"/>
  <c r="B5" i="77"/>
  <c r="F5" i="77" l="1"/>
  <c r="F13" i="79"/>
  <c r="F14" i="79"/>
  <c r="F15" i="79"/>
  <c r="F12" i="79"/>
  <c r="F28" i="62" l="1"/>
  <c r="F18" i="62"/>
  <c r="F20" i="62"/>
  <c r="F21" i="62"/>
  <c r="F22" i="62"/>
  <c r="F24" i="62"/>
  <c r="F25" i="62"/>
  <c r="F27" i="62"/>
  <c r="F29" i="62"/>
  <c r="F30" i="62"/>
  <c r="F17" i="62"/>
  <c r="D7" i="62" l="1"/>
  <c r="F8" i="62"/>
  <c r="F9" i="62"/>
  <c r="F10" i="62"/>
  <c r="F11" i="62"/>
  <c r="F13" i="62"/>
  <c r="F14" i="62"/>
  <c r="F12" i="62" l="1"/>
  <c r="E7" i="62"/>
  <c r="F7" i="62" s="1"/>
  <c r="C11" i="78"/>
  <c r="D11" i="78"/>
  <c r="E11" i="78"/>
  <c r="B11" i="78"/>
  <c r="C10" i="78"/>
  <c r="D10" i="78"/>
  <c r="E10" i="78"/>
  <c r="B10" i="78"/>
</calcChain>
</file>

<file path=xl/sharedStrings.xml><?xml version="1.0" encoding="utf-8"?>
<sst xmlns="http://schemas.openxmlformats.org/spreadsheetml/2006/main" count="707" uniqueCount="312">
  <si>
    <t>Khai khoáng</t>
  </si>
  <si>
    <t>TỔNG SỐ</t>
  </si>
  <si>
    <t>Thực hiện cùng</t>
  </si>
  <si>
    <t>Thực hiện</t>
  </si>
  <si>
    <t>kỳ năm trước</t>
  </si>
  <si>
    <t>so với cùng kỳ</t>
  </si>
  <si>
    <t>Trong đó:</t>
  </si>
  <si>
    <t>Ngô</t>
  </si>
  <si>
    <t>Khoai lang</t>
  </si>
  <si>
    <t>so với</t>
  </si>
  <si>
    <t>cùng kỳ</t>
  </si>
  <si>
    <t xml:space="preserve">cùng kỳ </t>
  </si>
  <si>
    <t>Toàn ngành công nghiệp</t>
  </si>
  <si>
    <t>Đơn vị</t>
  </si>
  <si>
    <t>Ước tính</t>
  </si>
  <si>
    <t>tính</t>
  </si>
  <si>
    <t>năm</t>
  </si>
  <si>
    <t>%</t>
  </si>
  <si>
    <t xml:space="preserve">Ước tính 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</si>
  <si>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</si>
  <si>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</si>
  <si>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</si>
  <si>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</si>
  <si>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</si>
  <si>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</si>
  <si>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</si>
  <si>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</si>
  <si>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</si>
  <si>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</si>
  <si>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</si>
  <si>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</si>
  <si>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</si>
  <si>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</si>
  <si>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</si>
  <si>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</si>
  <si>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</si>
  <si>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</si>
  <si>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</si>
  <si>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</si>
  <si>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</si>
  <si>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</si>
  <si>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</si>
  <si>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Tai nạn giao thông</t>
  </si>
  <si>
    <t>Cháy, nổ</t>
  </si>
  <si>
    <t>Bình quân</t>
  </si>
  <si>
    <t>I. Vận chuyển (Nghìn HK)</t>
  </si>
  <si>
    <t>I. Vận chuyển (Nghìn tấn)</t>
  </si>
  <si>
    <t>năm trước</t>
  </si>
  <si>
    <t>năm trước (%)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</si>
  <si>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</si>
  <si>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</si>
  <si>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</si>
  <si>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</si>
  <si>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</si>
  <si>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</si>
  <si>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</si>
  <si>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</si>
  <si>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</si>
  <si>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</si>
  <si>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</si>
  <si>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Dịch vụ lưu trú, ăn uống</t>
  </si>
  <si>
    <t>Du lịch lữ hành</t>
  </si>
  <si>
    <t>Dịch vụ tiêu dùng khác</t>
  </si>
  <si>
    <t>Đường hàng không</t>
  </si>
  <si>
    <t>Vốn cân đối ngân sách huyện</t>
  </si>
  <si>
    <t>Vốn cân đối ngân sách xã</t>
  </si>
  <si>
    <t xml:space="preserve">Đậu tương </t>
  </si>
  <si>
    <t>Lạc</t>
  </si>
  <si>
    <t>đầu năm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</si>
  <si>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</si>
  <si>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</si>
  <si>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</si>
  <si>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</si>
  <si>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</si>
  <si>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</si>
  <si>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</si>
  <si>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</si>
  <si>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</si>
  <si>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</si>
  <si>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</si>
  <si>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</si>
  <si>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</si>
  <si>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</si>
  <si>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</si>
  <si>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</si>
  <si>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</si>
  <si>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</si>
  <si>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</si>
  <si>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</si>
  <si>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</si>
  <si>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</si>
  <si>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</si>
  <si>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</si>
  <si>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</si>
  <si>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</si>
  <si>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</si>
  <si>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</si>
  <si>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</si>
  <si>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</si>
  <si>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</si>
  <si>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</si>
  <si>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</si>
  <si>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</si>
  <si>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</si>
  <si>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</si>
  <si>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</si>
  <si>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</si>
  <si>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</si>
  <si>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</si>
  <si>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</si>
  <si>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</si>
  <si>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</si>
  <si>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</si>
  <si>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</si>
  <si>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</si>
  <si>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</si>
  <si>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</si>
  <si>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</si>
  <si>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</si>
  <si>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</si>
  <si>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</si>
  <si>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</si>
  <si>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</si>
  <si>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 xml:space="preserve">so với </t>
  </si>
  <si>
    <t>tháng trước</t>
  </si>
  <si>
    <t>kỳ báo cáo</t>
  </si>
  <si>
    <t>II. Luân chuyển (Nghìn HK.km)</t>
  </si>
  <si>
    <t>II. Luân chuyển (Nghìn tấn.km)</t>
  </si>
  <si>
    <t>Ha</t>
  </si>
  <si>
    <t>Lúa</t>
  </si>
  <si>
    <t>Tháng 7</t>
  </si>
  <si>
    <t>tháng 7</t>
  </si>
  <si>
    <t>Kỳ báo cáo so với</t>
  </si>
  <si>
    <t>cùng kỳ năm trước (%)</t>
  </si>
  <si>
    <t>Kỳ</t>
  </si>
  <si>
    <t>gốc</t>
  </si>
  <si>
    <t>Hàng hóa và dịch vụ khác</t>
  </si>
  <si>
    <t>Đường biển</t>
  </si>
  <si>
    <t>Đường thủy nội địa</t>
  </si>
  <si>
    <t>Số vụ tai nạn giao thông (Vụ)</t>
  </si>
  <si>
    <t>Số người chết (Người)</t>
  </si>
  <si>
    <t>Số người bị thương (Người)</t>
  </si>
  <si>
    <t>Số vụ cháy, nổ (Vụ)</t>
  </si>
  <si>
    <t>Kế</t>
  </si>
  <si>
    <t>hoạch</t>
  </si>
  <si>
    <t>Tổng giá trị tài sản thiệt hại 
ước tính (Triệu đồng)</t>
  </si>
  <si>
    <t>năm 2021</t>
  </si>
  <si>
    <t>năm 2021 so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</si>
  <si>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</si>
  <si>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</si>
  <si>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</si>
  <si>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</si>
  <si>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</si>
  <si>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</si>
  <si>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</si>
  <si>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 xml:space="preserve">           Trong đó: Lệ phí trước bạ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</si>
  <si>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</si>
  <si>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</si>
  <si>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</si>
  <si>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</si>
  <si>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</si>
  <si>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</si>
  <si>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</si>
  <si>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</si>
  <si>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</si>
  <si>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</si>
  <si>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</si>
  <si>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</si>
  <si>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</si>
  <si>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</si>
  <si>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</si>
  <si>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</si>
  <si>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</si>
  <si>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</si>
  <si>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</si>
  <si>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</si>
  <si>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</si>
  <si>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</si>
  <si>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</si>
  <si>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</si>
  <si>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</si>
  <si>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</si>
  <si>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</si>
  <si>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</si>
  <si>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</si>
  <si>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</si>
  <si>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</si>
  <si>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</si>
  <si>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</si>
  <si>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</si>
  <si>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</si>
  <si>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Doanh 
nghiệp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</si>
  <si>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</si>
  <si>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</si>
  <si>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</si>
  <si>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</si>
  <si>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</si>
  <si>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</si>
  <si>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</si>
  <si>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</si>
  <si>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</si>
  <si>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</si>
  <si>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</si>
  <si>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</si>
  <si>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</si>
  <si>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</si>
  <si>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</si>
  <si>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</si>
  <si>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</si>
  <si>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</si>
  <si>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</si>
  <si>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</si>
  <si>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</si>
  <si>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</si>
  <si>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Số dự án cấp mới
(Dự án)</t>
  </si>
  <si>
    <t xml:space="preserve">Vốn đăng ký cấp mới
</t>
  </si>
  <si>
    <t xml:space="preserve">Vốn đăng ký điều chỉnh
</t>
  </si>
  <si>
    <t>I. ĐẦU TƯ TRỰC TIẾP TRONG NƯỚC DDI (tỷ đồng)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</si>
  <si>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</si>
  <si>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</si>
  <si>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</si>
  <si>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</si>
  <si>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</si>
  <si>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</si>
  <si>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</si>
  <si>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</si>
  <si>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</si>
  <si>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</si>
  <si>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</si>
  <si>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>Tổng</t>
  </si>
  <si>
    <t>Cơ</t>
  </si>
  <si>
    <t>mức</t>
  </si>
  <si>
    <t>cấu (%)</t>
  </si>
  <si>
    <t>Bán lẻ hàng hóa</t>
  </si>
  <si>
    <t>Dịch vụ khác</t>
  </si>
  <si>
    <t>1. Thức ăn cho gia súc</t>
  </si>
  <si>
    <t>2. Quần áo các loại</t>
  </si>
  <si>
    <t>3. Giày, dép thể thao</t>
  </si>
  <si>
    <t>4. Vật liệu dùng để ốp lát</t>
  </si>
  <si>
    <t>5. Linh kiện điện tử</t>
  </si>
  <si>
    <t>6. Máy điều hòa không khí</t>
  </si>
  <si>
    <t>7. Xe ô tô chở dưới 10 người</t>
  </si>
  <si>
    <t>8. Xe máy các loại</t>
  </si>
  <si>
    <t>9. Điện thương phẩm</t>
  </si>
  <si>
    <t>10. Nước uống được</t>
  </si>
  <si>
    <t xml:space="preserve">năm 2021 </t>
  </si>
  <si>
    <t xml:space="preserve">năm trước </t>
  </si>
  <si>
    <t>Trong đó</t>
  </si>
  <si>
    <t>1. Vận tải hành khách</t>
  </si>
  <si>
    <t>2. Vận tải hàng hóa</t>
  </si>
  <si>
    <t>3. Dịch vụ hỗ trợ vận tải</t>
  </si>
  <si>
    <t>So với cùng kỳ năm trước (%)</t>
  </si>
  <si>
    <t xml:space="preserve">Số dự án cấp mới
</t>
  </si>
  <si>
    <t>Số dự án điều chỉnh  vốn đăng ký
(Dự án)</t>
  </si>
  <si>
    <t>Số dự án điều chỉnh  vốn đăng ký</t>
  </si>
  <si>
    <t>Rau các loại</t>
  </si>
  <si>
    <t>Cây trồng khác</t>
  </si>
  <si>
    <t>Triệu đồng; %</t>
  </si>
  <si>
    <t>I</t>
  </si>
  <si>
    <t>II</t>
  </si>
  <si>
    <t>Chăn nuôi</t>
  </si>
  <si>
    <t>Trâu</t>
  </si>
  <si>
    <t>Bò</t>
  </si>
  <si>
    <t>Lợn</t>
  </si>
  <si>
    <t>Gia cầm</t>
  </si>
  <si>
    <t xml:space="preserve">     - Số lượng đầu con </t>
  </si>
  <si>
    <t xml:space="preserve">Diện tích gieo trồng cây hàng năm vụ Mùa năm 2021 </t>
  </si>
  <si>
    <t>"</t>
  </si>
  <si>
    <t>Con</t>
  </si>
  <si>
    <t xml:space="preserve">     - Sản lượng thịt hơi xuất chuồng</t>
  </si>
  <si>
    <t xml:space="preserve">      - Số lượng đầu con</t>
  </si>
  <si>
    <t xml:space="preserve">      - Sản lượng trứng gia cầm</t>
  </si>
  <si>
    <t xml:space="preserve">      - Sản lượng thịt gia cầm hơi xuất 
        chuồng</t>
  </si>
  <si>
    <t>1000 con</t>
  </si>
  <si>
    <t>1000 quả</t>
  </si>
  <si>
    <t xml:space="preserve">     - Sản lượng sữa</t>
  </si>
  <si>
    <t>Bán buôn, bán lẻ, sửa chữa ô tô, mô tô, xe máy và xe có động cơ khác</t>
  </si>
  <si>
    <t>2. CHỈ SỐ SẢN XUẤT CÔNG NGHIỆP</t>
  </si>
  <si>
    <t>3. SẢN LƯỢNG MỘT SỐ SẢN PHẨM CÔNG NGHIỆP CHỦ YẾU</t>
  </si>
  <si>
    <t>4. VỐN ĐẦU TƯ THỰC HIỆN TỪ NGUỒN NGÂN SÁCH NHÀ NƯỚC 
DO ĐỊA PHƯƠNG QUẢN LÝ</t>
  </si>
  <si>
    <t>8. DOANH THU BÁN LẺ HÀNG HÓA</t>
  </si>
  <si>
    <t>10. DOANH THU VẬN TẢI, KHO BÃI VÀ DỊCH VỤ HỖ TRỢ VẬN TẢI</t>
  </si>
  <si>
    <t xml:space="preserve">7. TỔNG MỨC BÁN LẺ HÀNG HÓA VÀ DOANH THU DỊCH VỤ TIÊU DÙNG </t>
  </si>
  <si>
    <t>11. VẬN TẢI HÀNH KHÁCH VÀ HÀNG HÓA</t>
  </si>
  <si>
    <t>12. CHỈ SỐ GIÁ TIÊU DÙNG, CHỈ SỐ GIÁ VÀNG, CHỈ SỐ GIÁ ĐÔ LA MỸ</t>
  </si>
  <si>
    <t>15. TRẬT TỰ, AN TOÀN XÃ HỘI</t>
  </si>
  <si>
    <t>9. DOANH THU DỊCH VỤ LƯU TRÚ, ĂN UỐNG,
 DU LỊCH LỮ HÀNH VÀ DỊCH VỤ KHÁC</t>
  </si>
  <si>
    <t>1. SẢN XUẤT NÔNG NGHIỆP ĐẾN NGÀY 15-8-2021</t>
  </si>
  <si>
    <t>Tháng 8</t>
  </si>
  <si>
    <t>8 tháng đầu</t>
  </si>
  <si>
    <t>tháng 8</t>
  </si>
  <si>
    <t>8 tháng</t>
  </si>
  <si>
    <t>5. THU HÚT ĐẦU TƯ TRỰC TIẾP ĐƯỢC CẤP PHÉP ĐẾN NGÀY 15/8/2021</t>
  </si>
  <si>
    <t>Số liệu thu hút đầu tư trực tiếp lấy từ nguồn số liệu Sở Kế hoạch và Đầu tư tỉnh Vĩnh Phúc đến ngày 15/8/2021</t>
  </si>
  <si>
    <t>6. TÌNH HÌNH ĐĂNG KÝ DOANH NGHIỆP ĐẾN NGÀY 15/8/2021</t>
  </si>
  <si>
    <t xml:space="preserve">8 tháng đầu năm 2021 </t>
  </si>
  <si>
    <t>8 tháng đầu năm 2020</t>
  </si>
  <si>
    <t>8 tháng năm 2021 so với cùng kỳ năm trước (%)</t>
  </si>
  <si>
    <t>Số liệu tình hình đăng ký doanh nghiệp lấy từ nguồn số liệu Sở Kế hoạch và Đầu tư tỉnh Vĩnh Phúc đến ngày 15/8/2021</t>
  </si>
  <si>
    <t>Cộng dồn 8 tháng</t>
  </si>
  <si>
    <t xml:space="preserve">Tháng 8 </t>
  </si>
  <si>
    <t>Tháng 8 năm 2021 so với</t>
  </si>
  <si>
    <t>13. THU NGÂN SÁCH NHÀ NƯỚC TRÊN ĐỊA BÀN ĐẾN NGÀY 15-8-2021</t>
  </si>
  <si>
    <t>Thực hiện tháng 8 năm 2021</t>
  </si>
  <si>
    <t>Cộng dồn 8 tháng đầu năm 2021</t>
  </si>
  <si>
    <t>8 tháng năm 2021 so với cùng kỳ
năm trước</t>
  </si>
  <si>
    <t>Số liệu thu, chi ngân sách lấy từ nguồn số liệu của Kho bạc nhà nước tỉnh Vĩnh Phúc, tính đến ngày 15-8-2021.</t>
  </si>
  <si>
    <t>14. CHI NGÂN SÁCH NHÀ NƯỚC TRÊN ĐỊA BÀN ĐẾN NGÀY 15-8-2021</t>
  </si>
  <si>
    <t>-</t>
  </si>
  <si>
    <t>Trong đó: Gà</t>
  </si>
  <si>
    <t>tháng trước (%)</t>
  </si>
  <si>
    <t>TỔNG THU NSNN TRÊN ĐỊA BÀN (I+II+...+VI)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</si>
</sst>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2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-* #,##0\ _₫_-;\-* #,##0\ _₫_-;_-* &quot;-&quot;??\ _₫_-;_-@_-"/>
    <numFmt numFmtId="201" formatCode="_(* #,##0_);_(* \(#,##0\);_(* &quot;-&quot;??_);_(@_)"/>
    <numFmt numFmtId="202" formatCode="_(* #,##0.0_);_(* \(#,##0.0\);_(* &quot;-&quot;??_);_(@_)"/>
  </numFmts>
  <fonts count="108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sz val="11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0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4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5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6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7" applyNumberFormat="0" applyAlignment="0" applyProtection="0">
      <alignment horizontal="left" vertical="center"/>
    </xf>
    <xf numFmtId="0" fontId="6" fillId="0" borderId="3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8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9" applyNumberFormat="0" applyBorder="0" applyAlignment="0" applyProtection="0"/>
    <xf numFmtId="0" fontId="56" fillId="9" borderId="4" applyNumberFormat="0" applyAlignment="0" applyProtection="0"/>
    <xf numFmtId="0" fontId="8" fillId="0" borderId="0"/>
    <xf numFmtId="0" fontId="57" fillId="0" borderId="10" applyNumberFormat="0" applyFill="0" applyAlignment="0" applyProtection="0"/>
    <xf numFmtId="0" fontId="58" fillId="0" borderId="11"/>
    <xf numFmtId="165" fontId="8" fillId="0" borderId="12"/>
    <xf numFmtId="165" fontId="17" fillId="0" borderId="12"/>
    <xf numFmtId="165" fontId="17" fillId="0" borderId="12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3" applyNumberFormat="0" applyFont="0" applyAlignment="0" applyProtection="0"/>
    <xf numFmtId="0" fontId="67" fillId="22" borderId="14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9" applyAlignment="0">
      <alignment horizontal="center" vertical="center" wrapText="1"/>
    </xf>
    <xf numFmtId="0" fontId="74" fillId="0" borderId="9">
      <alignment horizontal="center" vertical="center" wrapText="1"/>
    </xf>
    <xf numFmtId="3" fontId="9" fillId="0" borderId="0"/>
    <xf numFmtId="0" fontId="75" fillId="0" borderId="15"/>
    <xf numFmtId="0" fontId="58" fillId="0" borderId="0"/>
    <xf numFmtId="0" fontId="76" fillId="0" borderId="0" applyFont="0">
      <alignment horizontal="centerContinuous"/>
    </xf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6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8" fillId="0" borderId="0"/>
    <xf numFmtId="0" fontId="8" fillId="0" borderId="0"/>
    <xf numFmtId="0" fontId="43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43" fillId="0" borderId="0"/>
    <xf numFmtId="0" fontId="8" fillId="0" borderId="0"/>
    <xf numFmtId="0" fontId="4" fillId="0" borderId="0"/>
    <xf numFmtId="0" fontId="4" fillId="0" borderId="0"/>
    <xf numFmtId="0" fontId="3" fillId="0" borderId="0"/>
    <xf numFmtId="0" fontId="89" fillId="0" borderId="0"/>
    <xf numFmtId="16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" fillId="0" borderId="0"/>
    <xf numFmtId="0" fontId="98" fillId="0" borderId="0"/>
    <xf numFmtId="0" fontId="62" fillId="0" borderId="0"/>
    <xf numFmtId="0" fontId="21" fillId="2" borderId="0" applyNumberFormat="0"/>
    <xf numFmtId="164" fontId="98" fillId="0" borderId="0" applyFont="0" applyFill="0" applyBorder="0" applyAlignment="0" applyProtection="0"/>
    <xf numFmtId="0" fontId="1" fillId="0" borderId="0"/>
    <xf numFmtId="0" fontId="21" fillId="0" borderId="0"/>
    <xf numFmtId="0" fontId="24" fillId="0" borderId="0"/>
  </cellStyleXfs>
  <cellXfs count="457">
    <xf numFmtId="0" fontId="0" fillId="0" borderId="0" xfId="0"/>
    <xf numFmtId="0" fontId="69" fillId="0" borderId="0" xfId="2409" applyFont="1" applyFill="1"/>
    <xf numFmtId="0" fontId="69" fillId="0" borderId="0" xfId="2662" applyFont="1" applyFill="1" applyBorder="1"/>
    <xf numFmtId="0" fontId="69" fillId="0" borderId="1" xfId="2662" applyFont="1" applyFill="1" applyBorder="1"/>
    <xf numFmtId="0" fontId="91" fillId="0" borderId="0" xfId="2662" applyFont="1" applyFill="1" applyBorder="1" applyAlignment="1">
      <alignment horizontal="right"/>
    </xf>
    <xf numFmtId="0" fontId="69" fillId="0" borderId="2" xfId="2662" applyFont="1" applyFill="1" applyBorder="1"/>
    <xf numFmtId="0" fontId="69" fillId="0" borderId="2" xfId="2662" applyNumberFormat="1" applyFont="1" applyFill="1" applyBorder="1" applyAlignment="1">
      <alignment horizontal="center" vertical="center"/>
    </xf>
    <xf numFmtId="0" fontId="69" fillId="0" borderId="1" xfId="2662" applyNumberFormat="1" applyFont="1" applyFill="1" applyBorder="1" applyAlignment="1">
      <alignment horizontal="center" vertical="center"/>
    </xf>
    <xf numFmtId="0" fontId="69" fillId="0" borderId="0" xfId="2662" applyFont="1" applyFill="1" applyBorder="1" applyAlignment="1">
      <alignment horizontal="center"/>
    </xf>
    <xf numFmtId="0" fontId="90" fillId="0" borderId="0" xfId="0" applyFont="1" applyFill="1"/>
    <xf numFmtId="0" fontId="69" fillId="0" borderId="0" xfId="0" applyFont="1" applyFill="1"/>
    <xf numFmtId="183" fontId="69" fillId="0" borderId="0" xfId="2409" applyNumberFormat="1" applyFont="1" applyFill="1"/>
    <xf numFmtId="0" fontId="69" fillId="0" borderId="0" xfId="2663" applyFont="1" applyFill="1"/>
    <xf numFmtId="0" fontId="90" fillId="0" borderId="0" xfId="2663" applyNumberFormat="1" applyFont="1" applyFill="1" applyAlignment="1">
      <alignment horizontal="left"/>
    </xf>
    <xf numFmtId="0" fontId="69" fillId="0" borderId="0" xfId="2663" applyFont="1" applyFill="1" applyAlignment="1">
      <alignment horizontal="right"/>
    </xf>
    <xf numFmtId="0" fontId="91" fillId="0" borderId="0" xfId="2663" applyFont="1" applyFill="1" applyAlignment="1">
      <alignment horizontal="right"/>
    </xf>
    <xf numFmtId="0" fontId="90" fillId="0" borderId="2" xfId="2663" applyNumberFormat="1" applyFont="1" applyFill="1" applyBorder="1" applyAlignment="1">
      <alignment vertical="center" wrapText="1"/>
    </xf>
    <xf numFmtId="0" fontId="69" fillId="0" borderId="2" xfId="2663" applyNumberFormat="1" applyFont="1" applyFill="1" applyBorder="1" applyAlignment="1">
      <alignment horizontal="center" vertical="center" wrapText="1"/>
    </xf>
    <xf numFmtId="0" fontId="90" fillId="0" borderId="0" xfId="2663" applyNumberFormat="1" applyFont="1" applyFill="1" applyBorder="1" applyAlignment="1">
      <alignment vertical="center" wrapText="1"/>
    </xf>
    <xf numFmtId="0" fontId="69" fillId="0" borderId="0" xfId="2663" applyNumberFormat="1" applyFont="1" applyFill="1" applyBorder="1" applyAlignment="1">
      <alignment horizontal="center" vertical="center" wrapText="1"/>
    </xf>
    <xf numFmtId="0" fontId="69" fillId="0" borderId="1" xfId="2663" applyNumberFormat="1" applyFont="1" applyFill="1" applyBorder="1" applyAlignment="1">
      <alignment horizontal="center" vertical="center" wrapText="1"/>
    </xf>
    <xf numFmtId="183" fontId="90" fillId="0" borderId="0" xfId="2663" applyNumberFormat="1" applyFont="1" applyFill="1" applyBorder="1" applyAlignment="1">
      <alignment horizontal="right" indent="1"/>
    </xf>
    <xf numFmtId="0" fontId="69" fillId="0" borderId="0" xfId="2663" applyFont="1" applyFill="1" applyAlignment="1">
      <alignment horizontal="center" vertical="center" wrapText="1"/>
    </xf>
    <xf numFmtId="0" fontId="90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0" fillId="0" borderId="0" xfId="2663" applyFont="1" applyFill="1"/>
    <xf numFmtId="0" fontId="69" fillId="0" borderId="0" xfId="2663" applyFont="1" applyFill="1" applyBorder="1"/>
    <xf numFmtId="0" fontId="69" fillId="0" borderId="0" xfId="2664" applyFont="1" applyFill="1" applyBorder="1"/>
    <xf numFmtId="0" fontId="69" fillId="0" borderId="1" xfId="2664" applyFont="1" applyFill="1" applyBorder="1"/>
    <xf numFmtId="183" fontId="69" fillId="0" borderId="0" xfId="2664" applyNumberFormat="1" applyFont="1" applyFill="1" applyBorder="1"/>
    <xf numFmtId="0" fontId="69" fillId="0" borderId="0" xfId="2665" applyFont="1" applyFill="1" applyBorder="1" applyAlignment="1">
      <alignment horizontal="centerContinuous"/>
    </xf>
    <xf numFmtId="0" fontId="69" fillId="0" borderId="2" xfId="2665" applyFont="1" applyFill="1" applyBorder="1" applyAlignment="1">
      <alignment horizontal="centerContinuous"/>
    </xf>
    <xf numFmtId="0" fontId="69" fillId="0" borderId="2" xfId="2665" applyFont="1" applyFill="1" applyBorder="1" applyAlignment="1">
      <alignment horizontal="center" vertical="center"/>
    </xf>
    <xf numFmtId="0" fontId="69" fillId="0" borderId="0" xfId="2665" applyFont="1" applyFill="1" applyBorder="1" applyAlignment="1">
      <alignment horizontal="center" vertical="center"/>
    </xf>
    <xf numFmtId="0" fontId="69" fillId="0" borderId="0" xfId="2665" quotePrefix="1" applyFont="1" applyFill="1" applyBorder="1" applyAlignment="1">
      <alignment horizontal="center" vertical="center"/>
    </xf>
    <xf numFmtId="0" fontId="69" fillId="0" borderId="1" xfId="2665" applyFont="1" applyFill="1" applyBorder="1" applyAlignment="1">
      <alignment horizontal="centerContinuous"/>
    </xf>
    <xf numFmtId="0" fontId="69" fillId="0" borderId="1" xfId="2665" applyFont="1" applyFill="1" applyBorder="1" applyAlignment="1">
      <alignment horizontal="center" vertical="center"/>
    </xf>
    <xf numFmtId="0" fontId="69" fillId="0" borderId="0" xfId="2664" applyNumberFormat="1" applyFont="1" applyFill="1" applyBorder="1" applyAlignment="1">
      <alignment horizontal="center"/>
    </xf>
    <xf numFmtId="183" fontId="69" fillId="0" borderId="0" xfId="2663" applyNumberFormat="1" applyFont="1" applyFill="1" applyBorder="1" applyAlignment="1"/>
    <xf numFmtId="199" fontId="69" fillId="0" borderId="0" xfId="2664" applyNumberFormat="1" applyFont="1" applyFill="1" applyBorder="1" applyAlignment="1">
      <alignment horizontal="right" indent="1"/>
    </xf>
    <xf numFmtId="0" fontId="69" fillId="0" borderId="0" xfId="2663" applyNumberFormat="1" applyFont="1" applyFill="1" applyBorder="1" applyAlignment="1">
      <alignment horizontal="left"/>
    </xf>
    <xf numFmtId="0" fontId="69" fillId="0" borderId="0" xfId="2663" applyNumberFormat="1" applyFont="1" applyFill="1" applyBorder="1" applyAlignment="1"/>
    <xf numFmtId="0" fontId="69" fillId="0" borderId="0" xfId="2663" applyNumberFormat="1" applyFont="1" applyFill="1" applyBorder="1" applyAlignment="1">
      <alignment horizontal="left" wrapText="1"/>
    </xf>
    <xf numFmtId="0" fontId="95" fillId="0" borderId="0" xfId="2663" applyNumberFormat="1" applyFont="1" applyFill="1" applyBorder="1" applyAlignment="1">
      <alignment horizontal="left" wrapText="1"/>
    </xf>
    <xf numFmtId="0" fontId="69" fillId="0" borderId="0" xfId="2681" applyFont="1"/>
    <xf numFmtId="183" fontId="69" fillId="0" borderId="0" xfId="2681" applyNumberFormat="1" applyFont="1"/>
    <xf numFmtId="0" fontId="90" fillId="0" borderId="0" xfId="2682" applyNumberFormat="1" applyFont="1" applyBorder="1" applyAlignment="1"/>
    <xf numFmtId="0" fontId="69" fillId="0" borderId="2" xfId="2681" applyFont="1" applyBorder="1"/>
    <xf numFmtId="0" fontId="69" fillId="0" borderId="2" xfId="2681" applyNumberFormat="1" applyFont="1" applyBorder="1" applyAlignment="1">
      <alignment horizontal="center" vertical="center" wrapText="1"/>
    </xf>
    <xf numFmtId="0" fontId="69" fillId="0" borderId="0" xfId="2681" applyFont="1" applyBorder="1"/>
    <xf numFmtId="0" fontId="69" fillId="0" borderId="0" xfId="2681" applyNumberFormat="1" applyFont="1" applyBorder="1" applyAlignment="1">
      <alignment horizontal="center" vertical="center" wrapText="1"/>
    </xf>
    <xf numFmtId="0" fontId="90" fillId="0" borderId="0" xfId="2675" applyFont="1" applyBorder="1" applyAlignment="1">
      <alignment horizontal="left"/>
    </xf>
    <xf numFmtId="0" fontId="69" fillId="0" borderId="0" xfId="2675" applyFont="1" applyBorder="1"/>
    <xf numFmtId="0" fontId="69" fillId="0" borderId="0" xfId="2675" applyFont="1" applyBorder="1" applyAlignment="1">
      <alignment horizontal="left"/>
    </xf>
    <xf numFmtId="183" fontId="95" fillId="0" borderId="0" xfId="2683" applyNumberFormat="1" applyFont="1" applyBorder="1" applyAlignment="1">
      <alignment horizontal="right" indent="2"/>
    </xf>
    <xf numFmtId="0" fontId="69" fillId="0" borderId="0" xfId="2666" applyFont="1" applyBorder="1"/>
    <xf numFmtId="0" fontId="69" fillId="0" borderId="0" xfId="2666" applyFont="1" applyFill="1" applyBorder="1" applyAlignment="1">
      <alignment horizontal="left" indent="1"/>
    </xf>
    <xf numFmtId="0" fontId="69" fillId="0" borderId="0" xfId="2681" applyFont="1" applyFill="1"/>
    <xf numFmtId="0" fontId="69" fillId="0" borderId="1" xfId="2681" applyNumberFormat="1" applyFont="1" applyBorder="1" applyAlignment="1">
      <alignment horizontal="center" vertical="center" wrapText="1"/>
    </xf>
    <xf numFmtId="0" fontId="90" fillId="0" borderId="0" xfId="2669" applyNumberFormat="1" applyFont="1" applyFill="1" applyBorder="1"/>
    <xf numFmtId="0" fontId="69" fillId="0" borderId="0" xfId="2669" applyFont="1" applyFill="1" applyBorder="1"/>
    <xf numFmtId="1" fontId="69" fillId="0" borderId="0" xfId="2683" applyNumberFormat="1" applyFont="1" applyBorder="1" applyAlignment="1">
      <alignment horizontal="right" indent="1"/>
    </xf>
    <xf numFmtId="1" fontId="95" fillId="0" borderId="0" xfId="2683" applyNumberFormat="1" applyFont="1" applyBorder="1" applyAlignment="1">
      <alignment horizontal="right" indent="1"/>
    </xf>
    <xf numFmtId="0" fontId="69" fillId="0" borderId="0" xfId="2686" applyFont="1" applyFill="1"/>
    <xf numFmtId="0" fontId="90" fillId="0" borderId="0" xfId="2669" applyFont="1" applyFill="1" applyBorder="1"/>
    <xf numFmtId="1" fontId="69" fillId="0" borderId="0" xfId="2681" applyNumberFormat="1" applyFont="1" applyFill="1" applyAlignment="1">
      <alignment horizontal="right" indent="1"/>
    </xf>
    <xf numFmtId="183" fontId="69" fillId="0" borderId="0" xfId="2681" applyNumberFormat="1" applyFont="1" applyAlignment="1">
      <alignment horizontal="right" indent="2"/>
    </xf>
    <xf numFmtId="0" fontId="69" fillId="0" borderId="0" xfId="2538" applyFont="1" applyFill="1" applyBorder="1" applyAlignment="1">
      <alignment horizontal="left" indent="1"/>
    </xf>
    <xf numFmtId="183" fontId="69" fillId="0" borderId="0" xfId="2681" applyNumberFormat="1" applyFont="1" applyFill="1" applyBorder="1" applyAlignment="1">
      <alignment horizontal="right" indent="1"/>
    </xf>
    <xf numFmtId="1" fontId="69" fillId="0" borderId="0" xfId="2681" applyNumberFormat="1" applyFont="1" applyFill="1" applyBorder="1" applyAlignment="1">
      <alignment horizontal="right" indent="1"/>
    </xf>
    <xf numFmtId="0" fontId="69" fillId="0" borderId="0" xfId="0" applyFont="1" applyBorder="1" applyAlignment="1">
      <alignment wrapText="1"/>
    </xf>
    <xf numFmtId="0" fontId="69" fillId="0" borderId="0" xfId="0" quotePrefix="1" applyFont="1" applyBorder="1" applyAlignment="1">
      <alignment wrapText="1"/>
    </xf>
    <xf numFmtId="0" fontId="90" fillId="0" borderId="0" xfId="2675" applyFont="1" applyBorder="1" applyAlignment="1"/>
    <xf numFmtId="0" fontId="69" fillId="0" borderId="0" xfId="2669" applyFont="1" applyFill="1" applyBorder="1" applyAlignment="1"/>
    <xf numFmtId="0" fontId="69" fillId="0" borderId="0" xfId="2673" applyFont="1" applyFill="1" applyBorder="1" applyAlignment="1"/>
    <xf numFmtId="0" fontId="69" fillId="0" borderId="0" xfId="2681" applyFont="1" applyAlignment="1">
      <alignment vertical="center"/>
    </xf>
    <xf numFmtId="0" fontId="90" fillId="0" borderId="0" xfId="2672" applyFont="1" applyBorder="1" applyAlignment="1"/>
    <xf numFmtId="0" fontId="90" fillId="0" borderId="0" xfId="2666" applyFont="1" applyBorder="1" applyAlignment="1">
      <alignment horizontal="left"/>
    </xf>
    <xf numFmtId="0" fontId="90" fillId="0" borderId="0" xfId="2672" applyFont="1" applyBorder="1" applyAlignment="1">
      <alignment horizontal="center"/>
    </xf>
    <xf numFmtId="0" fontId="69" fillId="0" borderId="0" xfId="2672" applyFont="1" applyBorder="1"/>
    <xf numFmtId="0" fontId="93" fillId="0" borderId="0" xfId="0" applyFont="1" applyBorder="1" applyAlignment="1">
      <alignment wrapText="1"/>
    </xf>
    <xf numFmtId="0" fontId="69" fillId="0" borderId="1" xfId="2672" applyFont="1" applyBorder="1"/>
    <xf numFmtId="0" fontId="91" fillId="0" borderId="0" xfId="2672" applyFont="1" applyBorder="1" applyAlignment="1">
      <alignment horizontal="right"/>
    </xf>
    <xf numFmtId="0" fontId="69" fillId="0" borderId="0" xfId="2672" applyFont="1" applyBorder="1" applyAlignment="1"/>
    <xf numFmtId="0" fontId="93" fillId="0" borderId="2" xfId="0" applyFont="1" applyBorder="1" applyAlignment="1">
      <alignment horizontal="center" vertical="center" wrapText="1"/>
    </xf>
    <xf numFmtId="183" fontId="69" fillId="0" borderId="0" xfId="2672" applyNumberFormat="1" applyFont="1" applyBorder="1" applyAlignment="1">
      <alignment horizontal="right" indent="1"/>
    </xf>
    <xf numFmtId="183" fontId="69" fillId="0" borderId="0" xfId="2672" applyNumberFormat="1" applyFont="1" applyBorder="1" applyAlignment="1">
      <alignment horizontal="right" indent="3"/>
    </xf>
    <xf numFmtId="0" fontId="93" fillId="0" borderId="0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91" fillId="0" borderId="0" xfId="2672" applyFont="1" applyBorder="1" applyAlignment="1"/>
    <xf numFmtId="0" fontId="91" fillId="0" borderId="0" xfId="2672" quotePrefix="1" applyFont="1" applyBorder="1" applyAlignment="1">
      <alignment horizontal="left"/>
    </xf>
    <xf numFmtId="0" fontId="69" fillId="0" borderId="0" xfId="2672" applyFont="1" applyBorder="1" applyAlignment="1">
      <alignment horizontal="left"/>
    </xf>
    <xf numFmtId="0" fontId="90" fillId="0" borderId="0" xfId="2672" applyFont="1" applyBorder="1"/>
    <xf numFmtId="0" fontId="69" fillId="0" borderId="0" xfId="2670" applyFont="1" applyBorder="1"/>
    <xf numFmtId="0" fontId="69" fillId="0" borderId="0" xfId="2680" applyFont="1"/>
    <xf numFmtId="0" fontId="69" fillId="0" borderId="2" xfId="2670" applyFont="1" applyBorder="1"/>
    <xf numFmtId="0" fontId="90" fillId="0" borderId="0" xfId="2670" applyFont="1" applyBorder="1" applyAlignment="1">
      <alignment horizontal="left"/>
    </xf>
    <xf numFmtId="0" fontId="91" fillId="0" borderId="0" xfId="2670" applyFont="1" applyBorder="1" applyAlignment="1">
      <alignment horizontal="right"/>
    </xf>
    <xf numFmtId="0" fontId="69" fillId="0" borderId="0" xfId="2670" applyNumberFormat="1" applyFont="1" applyBorder="1" applyAlignment="1">
      <alignment horizontal="center" vertical="center"/>
    </xf>
    <xf numFmtId="0" fontId="69" fillId="0" borderId="0" xfId="2670" quotePrefix="1" applyNumberFormat="1" applyFont="1" applyBorder="1" applyAlignment="1">
      <alignment horizontal="center" vertical="center"/>
    </xf>
    <xf numFmtId="0" fontId="69" fillId="0" borderId="0" xfId="2670" applyFont="1" applyBorder="1" applyAlignment="1">
      <alignment horizontal="center" vertical="center"/>
    </xf>
    <xf numFmtId="0" fontId="69" fillId="0" borderId="1" xfId="2680" applyFont="1" applyBorder="1" applyAlignment="1">
      <alignment vertical="center"/>
    </xf>
    <xf numFmtId="0" fontId="69" fillId="0" borderId="1" xfId="2680" applyFont="1" applyBorder="1" applyAlignment="1">
      <alignment horizontal="right" vertical="center"/>
    </xf>
    <xf numFmtId="2" fontId="69" fillId="0" borderId="0" xfId="2680" applyNumberFormat="1" applyFont="1"/>
    <xf numFmtId="2" fontId="69" fillId="0" borderId="0" xfId="2680" applyNumberFormat="1" applyFont="1" applyAlignment="1">
      <alignment horizontal="right" indent="1"/>
    </xf>
    <xf numFmtId="0" fontId="69" fillId="0" borderId="0" xfId="2670" applyFont="1" applyBorder="1" applyAlignment="1"/>
    <xf numFmtId="0" fontId="96" fillId="0" borderId="0" xfId="2670" applyFont="1" applyBorder="1" applyAlignment="1"/>
    <xf numFmtId="2" fontId="90" fillId="0" borderId="0" xfId="2674" applyNumberFormat="1" applyFont="1" applyBorder="1" applyAlignment="1">
      <alignment horizontal="right"/>
    </xf>
    <xf numFmtId="183" fontId="90" fillId="0" borderId="0" xfId="2670" applyNumberFormat="1" applyFont="1" applyBorder="1" applyAlignment="1">
      <alignment horizontal="center"/>
    </xf>
    <xf numFmtId="0" fontId="90" fillId="0" borderId="0" xfId="2325" applyNumberFormat="1" applyFont="1" applyFill="1" applyBorder="1" applyAlignment="1"/>
    <xf numFmtId="0" fontId="69" fillId="0" borderId="0" xfId="2325" applyFont="1" applyFill="1"/>
    <xf numFmtId="0" fontId="69" fillId="0" borderId="1" xfId="2325" applyFont="1" applyFill="1" applyBorder="1"/>
    <xf numFmtId="0" fontId="90" fillId="0" borderId="0" xfId="2325" applyFont="1" applyFill="1"/>
    <xf numFmtId="0" fontId="69" fillId="0" borderId="0" xfId="2325" applyFont="1" applyFill="1" applyAlignment="1">
      <alignment horizontal="left"/>
    </xf>
    <xf numFmtId="0" fontId="69" fillId="0" borderId="0" xfId="2325" applyNumberFormat="1" applyFont="1" applyFill="1" applyBorder="1" applyAlignment="1"/>
    <xf numFmtId="0" fontId="93" fillId="0" borderId="0" xfId="2684" applyFont="1"/>
    <xf numFmtId="0" fontId="90" fillId="0" borderId="0" xfId="2679" applyNumberFormat="1" applyFont="1" applyBorder="1" applyAlignment="1">
      <alignment horizontal="left"/>
    </xf>
    <xf numFmtId="0" fontId="69" fillId="0" borderId="0" xfId="2679" applyFont="1" applyBorder="1" applyAlignment="1">
      <alignment horizontal="left"/>
    </xf>
    <xf numFmtId="0" fontId="69" fillId="0" borderId="0" xfId="2679" applyFont="1" applyBorder="1"/>
    <xf numFmtId="0" fontId="69" fillId="0" borderId="0" xfId="2679" applyFont="1" applyBorder="1" applyAlignment="1">
      <alignment horizontal="center"/>
    </xf>
    <xf numFmtId="0" fontId="91" fillId="0" borderId="0" xfId="2679" applyNumberFormat="1" applyFont="1" applyBorder="1" applyAlignment="1">
      <alignment horizontal="right"/>
    </xf>
    <xf numFmtId="0" fontId="69" fillId="0" borderId="2" xfId="2679" applyFont="1" applyBorder="1" applyAlignment="1">
      <alignment vertical="center" wrapText="1"/>
    </xf>
    <xf numFmtId="0" fontId="69" fillId="0" borderId="0" xfId="2679" applyFont="1" applyBorder="1" applyAlignment="1">
      <alignment vertical="center" wrapText="1"/>
    </xf>
    <xf numFmtId="0" fontId="69" fillId="0" borderId="0" xfId="2679" applyFont="1" applyBorder="1" applyAlignment="1">
      <alignment horizontal="center" vertical="top" wrapText="1"/>
    </xf>
    <xf numFmtId="1" fontId="69" fillId="0" borderId="0" xfId="2676" applyNumberFormat="1" applyFont="1" applyFill="1" applyBorder="1" applyAlignment="1">
      <alignment horizontal="center" vertical="top" wrapText="1"/>
    </xf>
    <xf numFmtId="0" fontId="69" fillId="0" borderId="0" xfId="2672" applyFont="1" applyBorder="1" applyAlignment="1">
      <alignment horizontal="center" vertical="top" wrapText="1"/>
    </xf>
    <xf numFmtId="183" fontId="90" fillId="0" borderId="0" xfId="2679" applyNumberFormat="1" applyFont="1" applyBorder="1" applyAlignment="1"/>
    <xf numFmtId="183" fontId="90" fillId="0" borderId="0" xfId="2679" applyNumberFormat="1" applyFont="1" applyBorder="1" applyAlignment="1">
      <alignment horizontal="right" indent="1"/>
    </xf>
    <xf numFmtId="0" fontId="69" fillId="0" borderId="0" xfId="2678" applyFont="1" applyBorder="1" applyAlignment="1">
      <alignment horizontal="left"/>
    </xf>
    <xf numFmtId="0" fontId="93" fillId="0" borderId="0" xfId="2684" applyFont="1" applyFill="1"/>
    <xf numFmtId="0" fontId="93" fillId="0" borderId="0" xfId="2436" applyFont="1"/>
    <xf numFmtId="4" fontId="69" fillId="0" borderId="0" xfId="2681" applyNumberFormat="1" applyFont="1"/>
    <xf numFmtId="2" fontId="90" fillId="0" borderId="0" xfId="2663" applyNumberFormat="1" applyFont="1" applyFill="1" applyBorder="1" applyAlignment="1">
      <alignment horizontal="right" indent="1"/>
    </xf>
    <xf numFmtId="2" fontId="69" fillId="0" borderId="0" xfId="2663" applyNumberFormat="1" applyFont="1" applyFill="1" applyBorder="1" applyAlignment="1">
      <alignment horizontal="right" indent="1"/>
    </xf>
    <xf numFmtId="3" fontId="69" fillId="0" borderId="0" xfId="2683" applyNumberFormat="1" applyFont="1" applyBorder="1" applyAlignment="1">
      <alignment horizontal="right"/>
    </xf>
    <xf numFmtId="4" fontId="90" fillId="0" borderId="0" xfId="2683" applyNumberFormat="1" applyFont="1" applyBorder="1" applyAlignment="1">
      <alignment horizontal="right" indent="1"/>
    </xf>
    <xf numFmtId="4" fontId="69" fillId="0" borderId="0" xfId="2683" applyNumberFormat="1" applyFont="1" applyBorder="1" applyAlignment="1">
      <alignment horizontal="right" indent="1"/>
    </xf>
    <xf numFmtId="3" fontId="69" fillId="0" borderId="0" xfId="2672" applyNumberFormat="1" applyFont="1" applyBorder="1" applyAlignment="1"/>
    <xf numFmtId="4" fontId="69" fillId="0" borderId="0" xfId="2672" applyNumberFormat="1" applyFont="1" applyBorder="1" applyAlignment="1">
      <alignment horizontal="right" indent="2"/>
    </xf>
    <xf numFmtId="4" fontId="90" fillId="0" borderId="0" xfId="2672" applyNumberFormat="1" applyFont="1" applyBorder="1" applyAlignment="1">
      <alignment horizontal="right" indent="2"/>
    </xf>
    <xf numFmtId="3" fontId="94" fillId="0" borderId="0" xfId="0" applyNumberFormat="1" applyFont="1"/>
    <xf numFmtId="3" fontId="90" fillId="0" borderId="0" xfId="2672" applyNumberFormat="1" applyFont="1" applyBorder="1"/>
    <xf numFmtId="3" fontId="94" fillId="0" borderId="0" xfId="0" applyNumberFormat="1" applyFont="1" applyAlignment="1">
      <alignment horizontal="right" indent="1"/>
    </xf>
    <xf numFmtId="3" fontId="69" fillId="0" borderId="0" xfId="2672" applyNumberFormat="1" applyFont="1" applyBorder="1" applyAlignment="1">
      <alignment horizontal="right" indent="1"/>
    </xf>
    <xf numFmtId="3" fontId="90" fillId="0" borderId="0" xfId="2672" applyNumberFormat="1" applyFont="1" applyBorder="1" applyAlignment="1">
      <alignment horizontal="right" indent="1"/>
    </xf>
    <xf numFmtId="0" fontId="69" fillId="0" borderId="0" xfId="2672" applyFont="1" applyBorder="1" applyAlignment="1">
      <alignment horizontal="right" indent="1"/>
    </xf>
    <xf numFmtId="4" fontId="69" fillId="0" borderId="0" xfId="2672" applyNumberFormat="1" applyFont="1" applyBorder="1" applyAlignment="1">
      <alignment horizontal="left" indent="3"/>
    </xf>
    <xf numFmtId="4" fontId="90" fillId="0" borderId="0" xfId="2672" applyNumberFormat="1" applyFont="1" applyBorder="1" applyAlignment="1">
      <alignment horizontal="left" indent="3"/>
    </xf>
    <xf numFmtId="3" fontId="69" fillId="0" borderId="0" xfId="2325" applyNumberFormat="1" applyFont="1" applyFill="1"/>
    <xf numFmtId="4" fontId="69" fillId="0" borderId="0" xfId="2325" applyNumberFormat="1" applyFont="1" applyFill="1"/>
    <xf numFmtId="3" fontId="90" fillId="0" borderId="0" xfId="2325" applyNumberFormat="1" applyFont="1" applyFill="1"/>
    <xf numFmtId="3" fontId="69" fillId="0" borderId="0" xfId="2325" applyNumberFormat="1" applyFont="1" applyFill="1" applyAlignment="1">
      <alignment horizontal="right"/>
    </xf>
    <xf numFmtId="4" fontId="90" fillId="0" borderId="0" xfId="2325" applyNumberFormat="1" applyFont="1" applyFill="1" applyAlignment="1">
      <alignment horizontal="right" indent="1"/>
    </xf>
    <xf numFmtId="4" fontId="69" fillId="0" borderId="0" xfId="2325" applyNumberFormat="1" applyFont="1" applyFill="1" applyAlignment="1">
      <alignment horizontal="right" indent="1"/>
    </xf>
    <xf numFmtId="4" fontId="90" fillId="0" borderId="0" xfId="2325" applyNumberFormat="1" applyFont="1" applyFill="1" applyAlignment="1">
      <alignment horizontal="right" indent="2"/>
    </xf>
    <xf numFmtId="4" fontId="69" fillId="0" borderId="0" xfId="2325" applyNumberFormat="1" applyFont="1" applyFill="1" applyAlignment="1">
      <alignment horizontal="right" indent="2"/>
    </xf>
    <xf numFmtId="3" fontId="69" fillId="0" borderId="0" xfId="2679" applyNumberFormat="1" applyFont="1" applyBorder="1"/>
    <xf numFmtId="4" fontId="69" fillId="0" borderId="0" xfId="2679" applyNumberFormat="1" applyFont="1" applyBorder="1"/>
    <xf numFmtId="4" fontId="90" fillId="0" borderId="0" xfId="2679" applyNumberFormat="1" applyFont="1" applyBorder="1" applyAlignment="1">
      <alignment horizontal="right" indent="3"/>
    </xf>
    <xf numFmtId="4" fontId="69" fillId="0" borderId="0" xfId="2679" applyNumberFormat="1" applyFont="1" applyBorder="1" applyAlignment="1">
      <alignment horizontal="right" indent="3"/>
    </xf>
    <xf numFmtId="0" fontId="69" fillId="0" borderId="0" xfId="2680" applyFont="1" applyBorder="1" applyAlignment="1"/>
    <xf numFmtId="2" fontId="69" fillId="0" borderId="0" xfId="2680" applyNumberFormat="1" applyFont="1" applyBorder="1" applyAlignment="1"/>
    <xf numFmtId="2" fontId="69" fillId="0" borderId="0" xfId="2680" applyNumberFormat="1" applyFont="1" applyBorder="1" applyAlignment="1">
      <alignment horizontal="right"/>
    </xf>
    <xf numFmtId="2" fontId="69" fillId="0" borderId="0" xfId="2664" applyNumberFormat="1" applyFont="1" applyFill="1" applyBorder="1"/>
    <xf numFmtId="49" fontId="94" fillId="0" borderId="0" xfId="0" applyNumberFormat="1" applyFont="1" applyBorder="1" applyAlignment="1">
      <alignment wrapText="1"/>
    </xf>
    <xf numFmtId="49" fontId="93" fillId="0" borderId="0" xfId="0" applyNumberFormat="1" applyFont="1" applyBorder="1" applyAlignment="1">
      <alignment horizontal="left" wrapText="1" indent="1"/>
    </xf>
    <xf numFmtId="3" fontId="90" fillId="0" borderId="0" xfId="2683" applyNumberFormat="1" applyFont="1" applyBorder="1" applyAlignment="1"/>
    <xf numFmtId="3" fontId="69" fillId="0" borderId="0" xfId="2683" applyNumberFormat="1" applyFont="1" applyBorder="1" applyAlignment="1"/>
    <xf numFmtId="3" fontId="95" fillId="0" borderId="0" xfId="2683" applyNumberFormat="1" applyFont="1" applyBorder="1" applyAlignment="1"/>
    <xf numFmtId="3" fontId="97" fillId="0" borderId="0" xfId="2683" applyNumberFormat="1" applyFont="1" applyBorder="1" applyAlignment="1"/>
    <xf numFmtId="3" fontId="96" fillId="0" borderId="0" xfId="2683" applyNumberFormat="1" applyFont="1" applyBorder="1" applyAlignment="1">
      <alignment horizontal="right"/>
    </xf>
    <xf numFmtId="2" fontId="69" fillId="0" borderId="0" xfId="2663" applyNumberFormat="1" applyFont="1" applyFill="1"/>
    <xf numFmtId="3" fontId="90" fillId="0" borderId="0" xfId="2679" applyNumberFormat="1" applyFont="1" applyBorder="1" applyAlignment="1">
      <alignment horizontal="right"/>
    </xf>
    <xf numFmtId="3" fontId="69" fillId="0" borderId="0" xfId="2679" applyNumberFormat="1" applyFont="1" applyBorder="1" applyAlignment="1">
      <alignment horizontal="right"/>
    </xf>
    <xf numFmtId="4" fontId="69" fillId="0" borderId="0" xfId="2680" applyNumberFormat="1" applyFont="1"/>
    <xf numFmtId="4" fontId="69" fillId="0" borderId="0" xfId="2680" applyNumberFormat="1" applyFont="1" applyBorder="1" applyAlignment="1"/>
    <xf numFmtId="4" fontId="96" fillId="0" borderId="0" xfId="2680" applyNumberFormat="1" applyFont="1" applyFill="1" applyBorder="1" applyAlignment="1"/>
    <xf numFmtId="4" fontId="96" fillId="0" borderId="0" xfId="2680" applyNumberFormat="1" applyFont="1"/>
    <xf numFmtId="2" fontId="90" fillId="0" borderId="0" xfId="2680" applyNumberFormat="1" applyFont="1"/>
    <xf numFmtId="2" fontId="69" fillId="0" borderId="0" xfId="2680" applyNumberFormat="1" applyFont="1" applyAlignment="1">
      <alignment horizontal="right" indent="2"/>
    </xf>
    <xf numFmtId="2" fontId="96" fillId="0" borderId="0" xfId="2680" applyNumberFormat="1" applyFont="1" applyAlignment="1">
      <alignment horizontal="right" indent="2"/>
    </xf>
    <xf numFmtId="2" fontId="90" fillId="0" borderId="0" xfId="2680" applyNumberFormat="1" applyFont="1" applyAlignment="1">
      <alignment horizontal="right" indent="2"/>
    </xf>
    <xf numFmtId="0" fontId="92" fillId="0" borderId="0" xfId="2663" applyNumberFormat="1" applyFont="1" applyFill="1" applyAlignment="1">
      <alignment horizontal="center" wrapText="1"/>
    </xf>
    <xf numFmtId="0" fontId="91" fillId="0" borderId="1" xfId="2681" applyNumberFormat="1" applyFont="1" applyBorder="1" applyAlignment="1">
      <alignment horizontal="right"/>
    </xf>
    <xf numFmtId="0" fontId="96" fillId="0" borderId="0" xfId="0" applyFont="1" applyBorder="1" applyAlignment="1">
      <alignment horizontal="left" wrapText="1" indent="1"/>
    </xf>
    <xf numFmtId="0" fontId="90" fillId="0" borderId="0" xfId="2325" applyFont="1" applyFill="1" applyBorder="1"/>
    <xf numFmtId="0" fontId="69" fillId="0" borderId="0" xfId="2325" applyFont="1" applyFill="1" applyBorder="1"/>
    <xf numFmtId="0" fontId="69" fillId="0" borderId="0" xfId="2325" applyFont="1" applyBorder="1" applyAlignment="1">
      <alignment horizontal="center" vertical="center" wrapText="1"/>
    </xf>
    <xf numFmtId="0" fontId="69" fillId="0" borderId="0" xfId="2325" applyFont="1" applyFill="1" applyBorder="1" applyAlignment="1">
      <alignment horizontal="center" vertical="center"/>
    </xf>
    <xf numFmtId="0" fontId="69" fillId="0" borderId="0" xfId="2325" applyFont="1" applyFill="1" applyBorder="1" applyAlignment="1">
      <alignment horizontal="left" indent="1"/>
    </xf>
    <xf numFmtId="0" fontId="69" fillId="0" borderId="0" xfId="2325" applyFont="1" applyFill="1" applyBorder="1" applyAlignment="1">
      <alignment horizontal="left" indent="2"/>
    </xf>
    <xf numFmtId="0" fontId="69" fillId="0" borderId="0" xfId="2705" applyNumberFormat="1" applyFont="1" applyFill="1" applyBorder="1" applyAlignment="1"/>
    <xf numFmtId="0" fontId="69" fillId="0" borderId="0" xfId="2705" applyNumberFormat="1" applyFont="1" applyFill="1" applyBorder="1" applyAlignment="1">
      <alignment horizontal="left" wrapText="1" indent="1"/>
    </xf>
    <xf numFmtId="0" fontId="90" fillId="0" borderId="0" xfId="2678" applyNumberFormat="1" applyFont="1" applyBorder="1" applyAlignment="1">
      <alignment horizontal="left" wrapText="1"/>
    </xf>
    <xf numFmtId="3" fontId="90" fillId="0" borderId="0" xfId="2325" applyNumberFormat="1" applyFont="1" applyFill="1" applyAlignment="1">
      <alignment horizontal="right"/>
    </xf>
    <xf numFmtId="4" fontId="69" fillId="0" borderId="0" xfId="2679" applyNumberFormat="1" applyFont="1" applyBorder="1" applyAlignment="1">
      <alignment horizontal="right" indent="1"/>
    </xf>
    <xf numFmtId="4" fontId="90" fillId="0" borderId="0" xfId="2679" applyNumberFormat="1" applyFont="1" applyBorder="1" applyAlignment="1">
      <alignment horizontal="right" indent="1"/>
    </xf>
    <xf numFmtId="2" fontId="69" fillId="0" borderId="0" xfId="2409" applyNumberFormat="1" applyFont="1" applyFill="1"/>
    <xf numFmtId="4" fontId="69" fillId="0" borderId="0" xfId="2672" applyNumberFormat="1" applyFont="1" applyBorder="1" applyAlignment="1"/>
    <xf numFmtId="0" fontId="90" fillId="0" borderId="0" xfId="2678" applyNumberFormat="1" applyFont="1" applyBorder="1" applyAlignment="1">
      <alignment horizontal="left"/>
    </xf>
    <xf numFmtId="3" fontId="90" fillId="0" borderId="0" xfId="2679" applyNumberFormat="1" applyFont="1" applyFill="1" applyBorder="1" applyAlignment="1">
      <alignment horizontal="right"/>
    </xf>
    <xf numFmtId="4" fontId="90" fillId="0" borderId="0" xfId="2679" applyNumberFormat="1" applyFont="1" applyFill="1" applyBorder="1" applyAlignment="1">
      <alignment horizontal="right" indent="1"/>
    </xf>
    <xf numFmtId="4" fontId="90" fillId="0" borderId="0" xfId="2679" applyNumberFormat="1" applyFont="1" applyFill="1" applyBorder="1" applyAlignment="1">
      <alignment horizontal="right" indent="3"/>
    </xf>
    <xf numFmtId="4" fontId="93" fillId="0" borderId="0" xfId="2684" applyNumberFormat="1" applyFont="1" applyFill="1"/>
    <xf numFmtId="0" fontId="69" fillId="0" borderId="0" xfId="2681" applyFont="1" applyAlignment="1">
      <alignment horizontal="center"/>
    </xf>
    <xf numFmtId="0" fontId="69" fillId="0" borderId="0" xfId="2325" applyFont="1" applyFill="1" applyBorder="1" applyAlignment="1">
      <alignment horizontal="right"/>
    </xf>
    <xf numFmtId="2" fontId="90" fillId="0" borderId="0" xfId="2663" applyNumberFormat="1" applyFont="1" applyFill="1" applyAlignment="1">
      <alignment horizontal="center" vertical="center" wrapText="1"/>
    </xf>
    <xf numFmtId="4" fontId="69" fillId="0" borderId="0" xfId="2664" applyNumberFormat="1" applyFont="1" applyFill="1" applyBorder="1"/>
    <xf numFmtId="200" fontId="69" fillId="0" borderId="0" xfId="2706" applyNumberFormat="1" applyFont="1" applyBorder="1" applyAlignment="1">
      <alignment horizontal="right" indent="1"/>
    </xf>
    <xf numFmtId="200" fontId="69" fillId="0" borderId="0" xfId="2706" applyNumberFormat="1" applyFont="1" applyBorder="1" applyAlignment="1"/>
    <xf numFmtId="0" fontId="92" fillId="0" borderId="0" xfId="2672" applyFont="1" applyBorder="1" applyAlignment="1"/>
    <xf numFmtId="0" fontId="69" fillId="0" borderId="1" xfId="0" applyFont="1" applyFill="1" applyBorder="1"/>
    <xf numFmtId="0" fontId="31" fillId="0" borderId="0" xfId="0" applyFont="1" applyFill="1"/>
    <xf numFmtId="0" fontId="94" fillId="0" borderId="0" xfId="0" applyFont="1" applyFill="1" applyBorder="1" applyAlignment="1">
      <alignment horizontal="center" wrapText="1"/>
    </xf>
    <xf numFmtId="201" fontId="90" fillId="0" borderId="0" xfId="0" applyNumberFormat="1" applyFont="1" applyFill="1" applyBorder="1" applyAlignment="1">
      <alignment horizontal="center" vertical="center"/>
    </xf>
    <xf numFmtId="164" fontId="90" fillId="0" borderId="0" xfId="2706" applyFont="1" applyFill="1" applyAlignment="1">
      <alignment horizontal="center" vertical="center"/>
    </xf>
    <xf numFmtId="201" fontId="31" fillId="0" borderId="0" xfId="0" applyNumberFormat="1" applyFont="1" applyFill="1"/>
    <xf numFmtId="0" fontId="94" fillId="0" borderId="0" xfId="0" applyFont="1" applyFill="1" applyBorder="1" applyAlignment="1">
      <alignment vertical="center" wrapText="1"/>
    </xf>
    <xf numFmtId="202" fontId="31" fillId="0" borderId="0" xfId="0" applyNumberFormat="1" applyFont="1" applyFill="1"/>
    <xf numFmtId="0" fontId="93" fillId="0" borderId="0" xfId="0" applyFont="1" applyFill="1" applyBorder="1" applyAlignment="1">
      <alignment vertical="center" wrapText="1"/>
    </xf>
    <xf numFmtId="201" fontId="69" fillId="0" borderId="0" xfId="0" applyNumberFormat="1" applyFont="1" applyFill="1" applyAlignment="1">
      <alignment horizontal="center" vertical="center"/>
    </xf>
    <xf numFmtId="164" fontId="69" fillId="0" borderId="0" xfId="2706" applyFont="1" applyFill="1" applyAlignment="1">
      <alignment horizontal="center" vertical="center"/>
    </xf>
    <xf numFmtId="0" fontId="93" fillId="0" borderId="0" xfId="0" applyFont="1" applyBorder="1" applyAlignment="1">
      <alignment vertical="center" wrapText="1"/>
    </xf>
    <xf numFmtId="164" fontId="31" fillId="0" borderId="0" xfId="2706" applyFont="1" applyFill="1"/>
    <xf numFmtId="201" fontId="96" fillId="0" borderId="0" xfId="0" applyNumberFormat="1" applyFont="1" applyFill="1" applyAlignment="1">
      <alignment horizontal="center" vertical="center"/>
    </xf>
    <xf numFmtId="164" fontId="96" fillId="0" borderId="0" xfId="2706" applyFont="1" applyFill="1" applyAlignment="1">
      <alignment horizontal="center" vertical="center"/>
    </xf>
    <xf numFmtId="0" fontId="100" fillId="0" borderId="0" xfId="0" applyFont="1" applyFill="1"/>
    <xf numFmtId="0" fontId="94" fillId="0" borderId="0" xfId="0" applyFont="1" applyBorder="1" applyAlignment="1">
      <alignment vertical="center" wrapText="1"/>
    </xf>
    <xf numFmtId="201" fontId="90" fillId="0" borderId="0" xfId="0" applyNumberFormat="1" applyFont="1" applyFill="1" applyAlignment="1">
      <alignment horizontal="right" vertical="center"/>
    </xf>
    <xf numFmtId="0" fontId="94" fillId="0" borderId="0" xfId="0" applyFont="1" applyBorder="1" applyAlignment="1">
      <alignment horizontal="left" vertical="center"/>
    </xf>
    <xf numFmtId="201" fontId="90" fillId="0" borderId="0" xfId="0" applyNumberFormat="1" applyFont="1" applyFill="1" applyAlignment="1">
      <alignment horizontal="center" vertical="center"/>
    </xf>
    <xf numFmtId="200" fontId="94" fillId="0" borderId="0" xfId="2706" applyNumberFormat="1" applyFont="1" applyFill="1" applyBorder="1" applyAlignment="1">
      <alignment horizontal="left" vertical="center" wrapText="1"/>
    </xf>
    <xf numFmtId="0" fontId="100" fillId="0" borderId="0" xfId="0" applyFont="1" applyFill="1" applyAlignment="1">
      <alignment vertical="center" wrapText="1"/>
    </xf>
    <xf numFmtId="201" fontId="94" fillId="0" borderId="0" xfId="2706" applyNumberFormat="1" applyFont="1" applyBorder="1" applyAlignment="1">
      <alignment horizontal="center" wrapText="1"/>
    </xf>
    <xf numFmtId="3" fontId="90" fillId="0" borderId="0" xfId="0" applyNumberFormat="1" applyFont="1" applyFill="1" applyBorder="1"/>
    <xf numFmtId="4" fontId="90" fillId="0" borderId="0" xfId="0" applyNumberFormat="1" applyFont="1" applyFill="1" applyAlignment="1">
      <alignment horizontal="right" indent="2"/>
    </xf>
    <xf numFmtId="201" fontId="94" fillId="0" borderId="0" xfId="2706" applyNumberFormat="1" applyFont="1" applyBorder="1" applyAlignment="1">
      <alignment wrapText="1"/>
    </xf>
    <xf numFmtId="3" fontId="90" fillId="0" borderId="0" xfId="0" applyNumberFormat="1" applyFont="1" applyFill="1" applyAlignment="1">
      <alignment horizontal="right"/>
    </xf>
    <xf numFmtId="3" fontId="90" fillId="0" borderId="0" xfId="0" applyNumberFormat="1" applyFont="1" applyFill="1"/>
    <xf numFmtId="201" fontId="93" fillId="0" borderId="0" xfId="2706" applyNumberFormat="1" applyFont="1" applyBorder="1" applyAlignment="1">
      <alignment horizontal="left" wrapText="1" indent="1"/>
    </xf>
    <xf numFmtId="3" fontId="69" fillId="0" borderId="0" xfId="0" applyNumberFormat="1" applyFont="1" applyFill="1"/>
    <xf numFmtId="4" fontId="69" fillId="0" borderId="0" xfId="0" applyNumberFormat="1" applyFont="1" applyFill="1" applyAlignment="1">
      <alignment horizontal="right" indent="2"/>
    </xf>
    <xf numFmtId="43" fontId="69" fillId="0" borderId="0" xfId="0" applyNumberFormat="1" applyFont="1" applyFill="1" applyAlignment="1">
      <alignment horizontal="right" indent="2"/>
    </xf>
    <xf numFmtId="201" fontId="94" fillId="0" borderId="0" xfId="2706" applyNumberFormat="1" applyFont="1" applyBorder="1"/>
    <xf numFmtId="0" fontId="101" fillId="0" borderId="0" xfId="0" applyFont="1" applyFill="1"/>
    <xf numFmtId="0" fontId="90" fillId="0" borderId="0" xfId="2662" applyNumberFormat="1" applyFont="1" applyFill="1" applyBorder="1" applyAlignment="1"/>
    <xf numFmtId="0" fontId="64" fillId="0" borderId="0" xfId="0" applyFont="1" applyFill="1" applyBorder="1" applyAlignment="1">
      <alignment vertical="top"/>
    </xf>
    <xf numFmtId="3" fontId="64" fillId="0" borderId="0" xfId="0" applyNumberFormat="1" applyFont="1" applyFill="1" applyBorder="1" applyAlignment="1">
      <alignment vertical="top"/>
    </xf>
    <xf numFmtId="0" fontId="102" fillId="0" borderId="0" xfId="2707" applyFont="1" applyFill="1"/>
    <xf numFmtId="0" fontId="94" fillId="0" borderId="0" xfId="0" applyFont="1"/>
    <xf numFmtId="3" fontId="69" fillId="0" borderId="3" xfId="0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93" fillId="0" borderId="0" xfId="0" applyFont="1"/>
    <xf numFmtId="0" fontId="90" fillId="0" borderId="0" xfId="0" applyFont="1" applyFill="1" applyBorder="1" applyAlignment="1">
      <alignment horizontal="left" vertical="center" wrapText="1"/>
    </xf>
    <xf numFmtId="201" fontId="90" fillId="0" borderId="0" xfId="2706" applyNumberFormat="1" applyFont="1" applyFill="1" applyBorder="1" applyAlignment="1">
      <alignment horizontal="center" vertical="center"/>
    </xf>
    <xf numFmtId="0" fontId="93" fillId="0" borderId="0" xfId="0" applyFont="1" applyBorder="1"/>
    <xf numFmtId="0" fontId="90" fillId="0" borderId="0" xfId="0" applyFont="1" applyAlignment="1">
      <alignment horizontal="left" vertical="center" wrapText="1"/>
    </xf>
    <xf numFmtId="201" fontId="69" fillId="0" borderId="0" xfId="2706" applyNumberFormat="1" applyFont="1" applyFill="1" applyBorder="1" applyAlignment="1">
      <alignment horizontal="right" vertical="center"/>
    </xf>
    <xf numFmtId="4" fontId="90" fillId="0" borderId="0" xfId="0" applyNumberFormat="1" applyFont="1" applyFill="1" applyBorder="1" applyAlignment="1">
      <alignment vertical="center"/>
    </xf>
    <xf numFmtId="201" fontId="93" fillId="0" borderId="0" xfId="2706" applyNumberFormat="1" applyFont="1" applyAlignment="1">
      <alignment horizontal="center" vertical="center"/>
    </xf>
    <xf numFmtId="0" fontId="103" fillId="0" borderId="0" xfId="0" applyFont="1"/>
    <xf numFmtId="164" fontId="93" fillId="0" borderId="0" xfId="2706" applyFont="1" applyBorder="1" applyAlignment="1">
      <alignment horizontal="left" indent="1"/>
    </xf>
    <xf numFmtId="164" fontId="103" fillId="0" borderId="0" xfId="2706" applyFont="1" applyBorder="1"/>
    <xf numFmtId="0" fontId="93" fillId="0" borderId="0" xfId="0" applyFont="1" applyBorder="1" applyAlignment="1">
      <alignment horizontal="left" vertical="center" wrapText="1"/>
    </xf>
    <xf numFmtId="201" fontId="94" fillId="0" borderId="0" xfId="2706" applyNumberFormat="1" applyFont="1" applyAlignment="1">
      <alignment horizontal="center" vertical="center"/>
    </xf>
    <xf numFmtId="201" fontId="94" fillId="0" borderId="0" xfId="0" applyNumberFormat="1" applyFont="1"/>
    <xf numFmtId="164" fontId="94" fillId="0" borderId="0" xfId="2706" applyFont="1"/>
    <xf numFmtId="0" fontId="102" fillId="0" borderId="0" xfId="0" applyFont="1"/>
    <xf numFmtId="201" fontId="102" fillId="0" borderId="0" xfId="0" applyNumberFormat="1" applyFont="1"/>
    <xf numFmtId="43" fontId="0" fillId="0" borderId="0" xfId="0" applyNumberFormat="1"/>
    <xf numFmtId="0" fontId="104" fillId="0" borderId="2" xfId="0" applyFont="1" applyBorder="1" applyAlignment="1"/>
    <xf numFmtId="0" fontId="104" fillId="0" borderId="0" xfId="0" applyFont="1" applyAlignment="1"/>
    <xf numFmtId="0" fontId="99" fillId="0" borderId="0" xfId="2679" applyFont="1" applyFill="1" applyBorder="1" applyAlignment="1">
      <alignment horizontal="center"/>
    </xf>
    <xf numFmtId="0" fontId="105" fillId="0" borderId="0" xfId="2679" applyNumberFormat="1" applyFont="1" applyFill="1" applyBorder="1" applyAlignment="1">
      <alignment horizontal="right"/>
    </xf>
    <xf numFmtId="0" fontId="103" fillId="0" borderId="0" xfId="2707" applyFont="1" applyFill="1"/>
    <xf numFmtId="0" fontId="69" fillId="0" borderId="3" xfId="2681" applyNumberFormat="1" applyFont="1" applyBorder="1" applyAlignment="1">
      <alignment horizontal="center" vertical="center" wrapText="1"/>
    </xf>
    <xf numFmtId="0" fontId="90" fillId="0" borderId="0" xfId="2679" applyFont="1" applyFill="1" applyBorder="1" applyAlignment="1">
      <alignment vertical="center" wrapText="1"/>
    </xf>
    <xf numFmtId="43" fontId="102" fillId="0" borderId="0" xfId="2707" applyNumberFormat="1" applyFont="1" applyFill="1"/>
    <xf numFmtId="0" fontId="69" fillId="0" borderId="0" xfId="2679" applyFont="1" applyFill="1" applyBorder="1" applyAlignment="1">
      <alignment vertical="center" wrapText="1"/>
    </xf>
    <xf numFmtId="43" fontId="94" fillId="0" borderId="0" xfId="0" applyNumberFormat="1" applyFont="1"/>
    <xf numFmtId="164" fontId="94" fillId="0" borderId="0" xfId="2706" applyNumberFormat="1" applyFont="1"/>
    <xf numFmtId="0" fontId="94" fillId="0" borderId="0" xfId="0" applyFont="1" applyAlignment="1">
      <alignment horizontal="center"/>
    </xf>
    <xf numFmtId="164" fontId="94" fillId="0" borderId="0" xfId="2706" applyFont="1" applyAlignment="1">
      <alignment horizontal="right"/>
    </xf>
    <xf numFmtId="0" fontId="94" fillId="0" borderId="0" xfId="0" applyFont="1" applyAlignment="1">
      <alignment horizontal="right"/>
    </xf>
    <xf numFmtId="0" fontId="93" fillId="0" borderId="0" xfId="0" applyFont="1" applyAlignment="1">
      <alignment horizontal="center"/>
    </xf>
    <xf numFmtId="164" fontId="93" fillId="0" borderId="0" xfId="2706" applyFont="1" applyAlignment="1">
      <alignment horizontal="right"/>
    </xf>
    <xf numFmtId="0" fontId="106" fillId="0" borderId="0" xfId="0" applyFont="1"/>
    <xf numFmtId="43" fontId="107" fillId="0" borderId="0" xfId="2707" applyNumberFormat="1" applyFont="1" applyFill="1"/>
    <xf numFmtId="0" fontId="106" fillId="0" borderId="0" xfId="0" applyFont="1" applyAlignment="1">
      <alignment horizontal="center"/>
    </xf>
    <xf numFmtId="164" fontId="106" fillId="0" borderId="0" xfId="2706" applyFont="1" applyAlignment="1">
      <alignment horizontal="right"/>
    </xf>
    <xf numFmtId="0" fontId="106" fillId="0" borderId="0" xfId="0" applyFont="1" applyBorder="1" applyAlignment="1">
      <alignment vertical="center" wrapText="1"/>
    </xf>
    <xf numFmtId="201" fontId="100" fillId="0" borderId="0" xfId="0" applyNumberFormat="1" applyFont="1" applyFill="1"/>
    <xf numFmtId="0" fontId="31" fillId="0" borderId="1" xfId="2672" applyFont="1" applyBorder="1"/>
    <xf numFmtId="201" fontId="69" fillId="0" borderId="0" xfId="2706" applyNumberFormat="1" applyFont="1" applyBorder="1" applyAlignment="1"/>
    <xf numFmtId="201" fontId="93" fillId="0" borderId="2" xfId="2706" applyNumberFormat="1" applyFont="1" applyBorder="1" applyAlignment="1">
      <alignment horizontal="center" vertical="center" wrapText="1"/>
    </xf>
    <xf numFmtId="201" fontId="69" fillId="0" borderId="2" xfId="2706" applyNumberFormat="1" applyFont="1" applyBorder="1" applyAlignment="1">
      <alignment horizontal="center" vertical="center" wrapText="1"/>
    </xf>
    <xf numFmtId="201" fontId="93" fillId="0" borderId="0" xfId="2706" applyNumberFormat="1" applyFont="1" applyBorder="1" applyAlignment="1">
      <alignment horizontal="center" vertical="center" wrapText="1"/>
    </xf>
    <xf numFmtId="201" fontId="69" fillId="0" borderId="0" xfId="2706" applyNumberFormat="1" applyFont="1" applyBorder="1" applyAlignment="1">
      <alignment horizontal="center" vertical="center" wrapText="1"/>
    </xf>
    <xf numFmtId="0" fontId="93" fillId="0" borderId="0" xfId="2706" applyNumberFormat="1" applyFont="1" applyBorder="1" applyAlignment="1">
      <alignment horizontal="center" vertical="center" wrapText="1"/>
    </xf>
    <xf numFmtId="201" fontId="69" fillId="0" borderId="0" xfId="2706" applyNumberFormat="1" applyFont="1" applyBorder="1" applyAlignment="1">
      <alignment horizontal="center" vertical="center"/>
    </xf>
    <xf numFmtId="201" fontId="91" fillId="0" borderId="0" xfId="2706" applyNumberFormat="1" applyFont="1" applyBorder="1" applyAlignment="1"/>
    <xf numFmtId="201" fontId="69" fillId="0" borderId="1" xfId="2706" applyNumberFormat="1" applyFont="1" applyBorder="1" applyAlignment="1">
      <alignment horizontal="center" vertical="center"/>
    </xf>
    <xf numFmtId="201" fontId="93" fillId="0" borderId="0" xfId="2706" applyNumberFormat="1" applyFont="1" applyBorder="1" applyAlignment="1">
      <alignment wrapText="1"/>
    </xf>
    <xf numFmtId="201" fontId="90" fillId="0" borderId="0" xfId="2706" applyNumberFormat="1" applyFont="1" applyBorder="1" applyAlignment="1">
      <alignment horizontal="right" indent="1"/>
    </xf>
    <xf numFmtId="164" fontId="90" fillId="0" borderId="0" xfId="2706" applyFont="1" applyBorder="1" applyAlignment="1">
      <alignment horizontal="right" indent="1"/>
    </xf>
    <xf numFmtId="164" fontId="90" fillId="0" borderId="0" xfId="2706" applyFont="1" applyBorder="1" applyAlignment="1"/>
    <xf numFmtId="201" fontId="69" fillId="0" borderId="0" xfId="2706" applyNumberFormat="1" applyFont="1" applyBorder="1" applyAlignment="1">
      <alignment horizontal="right" indent="1"/>
    </xf>
    <xf numFmtId="164" fontId="69" fillId="0" borderId="0" xfId="2706" applyFont="1" applyBorder="1" applyAlignment="1">
      <alignment horizontal="right" indent="1"/>
    </xf>
    <xf numFmtId="164" fontId="93" fillId="0" borderId="0" xfId="2706" applyFont="1"/>
    <xf numFmtId="201" fontId="91" fillId="0" borderId="0" xfId="2706" quotePrefix="1" applyNumberFormat="1" applyFont="1" applyBorder="1" applyAlignment="1">
      <alignment horizontal="left"/>
    </xf>
    <xf numFmtId="201" fontId="69" fillId="0" borderId="0" xfId="2706" applyNumberFormat="1" applyFont="1" applyBorder="1" applyAlignment="1">
      <alignment horizontal="left"/>
    </xf>
    <xf numFmtId="164" fontId="69" fillId="0" borderId="0" xfId="2706" applyFont="1" applyBorder="1" applyAlignment="1"/>
    <xf numFmtId="164" fontId="91" fillId="0" borderId="0" xfId="2706" applyFont="1" applyBorder="1" applyAlignment="1"/>
    <xf numFmtId="201" fontId="93" fillId="0" borderId="0" xfId="2706" applyNumberFormat="1" applyFont="1"/>
    <xf numFmtId="0" fontId="91" fillId="0" borderId="1" xfId="0" applyFont="1" applyFill="1" applyBorder="1"/>
    <xf numFmtId="0" fontId="92" fillId="0" borderId="0" xfId="0" applyFont="1" applyFill="1" applyAlignment="1"/>
    <xf numFmtId="201" fontId="94" fillId="0" borderId="1" xfId="2706" applyNumberFormat="1" applyFont="1" applyBorder="1"/>
    <xf numFmtId="200" fontId="94" fillId="0" borderId="0" xfId="2706" applyNumberFormat="1" applyFont="1" applyBorder="1"/>
    <xf numFmtId="201" fontId="93" fillId="0" borderId="1" xfId="2706" applyNumberFormat="1" applyFont="1" applyBorder="1" applyAlignment="1">
      <alignment horizontal="center" vertical="center" wrapText="1"/>
    </xf>
    <xf numFmtId="2" fontId="90" fillId="0" borderId="0" xfId="2663" applyNumberFormat="1" applyFont="1" applyFill="1"/>
    <xf numFmtId="43" fontId="96" fillId="0" borderId="0" xfId="2683" applyNumberFormat="1" applyFont="1" applyBorder="1" applyAlignment="1">
      <alignment horizontal="right"/>
    </xf>
    <xf numFmtId="43" fontId="96" fillId="0" borderId="0" xfId="2683" applyNumberFormat="1" applyFont="1" applyBorder="1" applyAlignment="1">
      <alignment horizontal="right" indent="1"/>
    </xf>
    <xf numFmtId="43" fontId="69" fillId="0" borderId="0" xfId="2683" applyNumberFormat="1" applyFont="1" applyBorder="1" applyAlignment="1">
      <alignment horizontal="right"/>
    </xf>
    <xf numFmtId="43" fontId="69" fillId="0" borderId="0" xfId="2683" applyNumberFormat="1" applyFont="1" applyBorder="1" applyAlignment="1">
      <alignment horizontal="right" indent="1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/>
    </xf>
    <xf numFmtId="0" fontId="91" fillId="0" borderId="0" xfId="2325" applyFont="1" applyFill="1" applyBorder="1" applyAlignment="1"/>
    <xf numFmtId="0" fontId="69" fillId="0" borderId="0" xfId="2678" applyNumberFormat="1" applyFont="1" applyFill="1" applyBorder="1" applyAlignment="1">
      <alignment horizontal="left" indent="1"/>
    </xf>
    <xf numFmtId="200" fontId="94" fillId="0" borderId="0" xfId="2706" applyNumberFormat="1" applyFont="1" applyBorder="1" applyAlignment="1">
      <alignment horizontal="center"/>
    </xf>
    <xf numFmtId="0" fontId="105" fillId="0" borderId="2" xfId="2679" applyNumberFormat="1" applyFont="1" applyFill="1" applyBorder="1" applyAlignment="1">
      <alignment horizontal="right"/>
    </xf>
    <xf numFmtId="0" fontId="90" fillId="0" borderId="0" xfId="2409" applyFont="1" applyFill="1"/>
    <xf numFmtId="0" fontId="69" fillId="0" borderId="1" xfId="2662" applyNumberFormat="1" applyFont="1" applyFill="1" applyBorder="1" applyAlignment="1">
      <alignment horizontal="center" vertical="center" wrapText="1"/>
    </xf>
    <xf numFmtId="0" fontId="90" fillId="0" borderId="0" xfId="0" applyFont="1" applyFill="1" applyAlignment="1">
      <alignment vertical="center" wrapText="1"/>
    </xf>
    <xf numFmtId="0" fontId="90" fillId="0" borderId="0" xfId="0" applyFont="1" applyFill="1" applyAlignment="1">
      <alignment horizontal="center" vertical="center" wrapText="1"/>
    </xf>
    <xf numFmtId="0" fontId="69" fillId="0" borderId="2" xfId="2662" applyFont="1" applyFill="1" applyBorder="1" applyAlignment="1">
      <alignment horizontal="center" vertical="center"/>
    </xf>
    <xf numFmtId="0" fontId="69" fillId="0" borderId="1" xfId="2662" applyFont="1" applyFill="1" applyBorder="1" applyAlignment="1">
      <alignment horizontal="center" vertical="center"/>
    </xf>
    <xf numFmtId="0" fontId="69" fillId="0" borderId="0" xfId="2409" applyFont="1" applyFill="1" applyAlignment="1">
      <alignment horizontal="center" vertical="center" wrapText="1"/>
    </xf>
    <xf numFmtId="0" fontId="90" fillId="0" borderId="0" xfId="2409" applyFont="1" applyFill="1" applyAlignment="1">
      <alignment horizontal="center" vertical="center"/>
    </xf>
    <xf numFmtId="200" fontId="69" fillId="0" borderId="0" xfId="2706" applyNumberFormat="1" applyFont="1" applyFill="1" applyAlignment="1">
      <alignment vertical="center"/>
    </xf>
    <xf numFmtId="164" fontId="69" fillId="0" borderId="0" xfId="2706" applyFont="1" applyFill="1" applyBorder="1" applyAlignment="1">
      <alignment horizontal="right" vertical="center"/>
    </xf>
    <xf numFmtId="200" fontId="69" fillId="0" borderId="0" xfId="2706" applyNumberFormat="1" applyFont="1" applyFill="1" applyAlignment="1">
      <alignment horizontal="center" vertical="center"/>
    </xf>
    <xf numFmtId="200" fontId="90" fillId="0" borderId="0" xfId="2706" applyNumberFormat="1" applyFont="1" applyFill="1" applyAlignment="1">
      <alignment horizontal="right" vertical="center"/>
    </xf>
    <xf numFmtId="164" fontId="90" fillId="0" borderId="0" xfId="2706" applyFont="1" applyFill="1" applyBorder="1" applyAlignment="1">
      <alignment horizontal="right" vertical="center"/>
    </xf>
    <xf numFmtId="0" fontId="90" fillId="0" borderId="0" xfId="0" applyFont="1" applyFill="1" applyAlignment="1">
      <alignment vertical="center"/>
    </xf>
    <xf numFmtId="2" fontId="69" fillId="0" borderId="0" xfId="0" applyNumberFormat="1" applyFont="1" applyBorder="1" applyAlignment="1">
      <alignment horizontal="left" vertical="center"/>
    </xf>
    <xf numFmtId="2" fontId="69" fillId="0" borderId="0" xfId="0" applyNumberFormat="1" applyFont="1" applyBorder="1" applyAlignment="1">
      <alignment horizontal="center" vertical="center"/>
    </xf>
    <xf numFmtId="200" fontId="69" fillId="0" borderId="0" xfId="2706" applyNumberFormat="1" applyFont="1" applyFill="1" applyAlignment="1">
      <alignment horizontal="right" vertical="center"/>
    </xf>
    <xf numFmtId="200" fontId="69" fillId="0" borderId="0" xfId="2706" applyNumberFormat="1" applyFont="1" applyFill="1" applyBorder="1" applyAlignment="1">
      <alignment horizontal="right" vertical="center"/>
    </xf>
    <xf numFmtId="0" fontId="69" fillId="0" borderId="0" xfId="0" applyFont="1" applyFill="1" applyAlignment="1">
      <alignment vertical="center"/>
    </xf>
    <xf numFmtId="2" fontId="69" fillId="0" borderId="0" xfId="0" applyNumberFormat="1" applyFont="1" applyBorder="1" applyAlignment="1">
      <alignment horizontal="left" vertical="center" wrapText="1"/>
    </xf>
    <xf numFmtId="2" fontId="69" fillId="0" borderId="0" xfId="0" applyNumberFormat="1" applyFont="1" applyBorder="1" applyAlignment="1">
      <alignment horizontal="center" vertical="center" wrapText="1"/>
    </xf>
    <xf numFmtId="0" fontId="90" fillId="0" borderId="0" xfId="2409" applyFont="1" applyFill="1" applyAlignment="1">
      <alignment vertical="center"/>
    </xf>
    <xf numFmtId="43" fontId="90" fillId="0" borderId="0" xfId="2409" applyNumberFormat="1" applyFont="1" applyFill="1" applyAlignment="1">
      <alignment vertical="center"/>
    </xf>
    <xf numFmtId="43" fontId="90" fillId="0" borderId="0" xfId="2409" applyNumberFormat="1" applyFont="1" applyFill="1" applyAlignment="1">
      <alignment horizontal="center" vertical="center"/>
    </xf>
    <xf numFmtId="43" fontId="69" fillId="0" borderId="0" xfId="2409" applyNumberFormat="1" applyFont="1" applyFill="1" applyAlignment="1">
      <alignment vertical="center"/>
    </xf>
    <xf numFmtId="43" fontId="69" fillId="0" borderId="0" xfId="2409" applyNumberFormat="1" applyFont="1" applyFill="1" applyAlignment="1">
      <alignment horizontal="center" vertical="center"/>
    </xf>
    <xf numFmtId="0" fontId="69" fillId="0" borderId="0" xfId="2709" applyFont="1" applyFill="1" applyBorder="1" applyAlignment="1">
      <alignment horizontal="left" vertical="center" wrapText="1"/>
    </xf>
    <xf numFmtId="0" fontId="69" fillId="0" borderId="0" xfId="2709" applyFont="1" applyFill="1" applyBorder="1" applyAlignment="1">
      <alignment horizontal="center" vertical="center" wrapText="1"/>
    </xf>
    <xf numFmtId="0" fontId="69" fillId="0" borderId="0" xfId="2409" applyFont="1" applyFill="1" applyAlignment="1">
      <alignment vertical="center"/>
    </xf>
    <xf numFmtId="0" fontId="69" fillId="0" borderId="0" xfId="2409" applyFont="1" applyFill="1" applyAlignment="1">
      <alignment vertical="center" wrapText="1"/>
    </xf>
    <xf numFmtId="164" fontId="103" fillId="0" borderId="0" xfId="2706" applyFont="1"/>
    <xf numFmtId="164" fontId="69" fillId="0" borderId="0" xfId="2706" applyFont="1" applyBorder="1"/>
    <xf numFmtId="43" fontId="93" fillId="0" borderId="0" xfId="0" applyNumberFormat="1" applyFont="1"/>
    <xf numFmtId="201" fontId="93" fillId="0" borderId="0" xfId="0" applyNumberFormat="1" applyFont="1"/>
    <xf numFmtId="49" fontId="96" fillId="0" borderId="0" xfId="2680" applyNumberFormat="1" applyFont="1" applyAlignment="1">
      <alignment horizontal="center"/>
    </xf>
    <xf numFmtId="4" fontId="90" fillId="0" borderId="0" xfId="2663" applyNumberFormat="1" applyFont="1" applyFill="1" applyAlignment="1">
      <alignment horizontal="left" vertical="center" wrapText="1"/>
    </xf>
    <xf numFmtId="4" fontId="69" fillId="0" borderId="0" xfId="2663" applyNumberFormat="1" applyFont="1" applyFill="1" applyAlignment="1">
      <alignment horizontal="left" vertical="center" wrapText="1"/>
    </xf>
    <xf numFmtId="49" fontId="94" fillId="0" borderId="0" xfId="0" applyNumberFormat="1" applyFont="1" applyBorder="1" applyAlignment="1">
      <alignment horizontal="left" vertical="center" wrapText="1"/>
    </xf>
    <xf numFmtId="49" fontId="93" fillId="0" borderId="0" xfId="0" applyNumberFormat="1" applyFont="1" applyBorder="1" applyAlignment="1">
      <alignment horizontal="left" vertical="center" wrapText="1"/>
    </xf>
    <xf numFmtId="2" fontId="90" fillId="0" borderId="0" xfId="2663" applyNumberFormat="1" applyFont="1" applyFill="1" applyBorder="1" applyAlignment="1">
      <alignment horizontal="center" vertical="center"/>
    </xf>
    <xf numFmtId="2" fontId="69" fillId="0" borderId="0" xfId="2663" applyNumberFormat="1" applyFont="1" applyFill="1" applyBorder="1" applyAlignment="1">
      <alignment horizontal="center" vertical="center"/>
    </xf>
    <xf numFmtId="0" fontId="90" fillId="0" borderId="0" xfId="0" applyNumberFormat="1" applyFont="1" applyFill="1" applyBorder="1" applyAlignment="1">
      <alignment horizontal="left" vertical="center"/>
    </xf>
    <xf numFmtId="49" fontId="93" fillId="0" borderId="0" xfId="0" applyNumberFormat="1" applyFont="1" applyFill="1" applyBorder="1" applyAlignment="1">
      <alignment horizontal="left" vertical="center" wrapText="1"/>
    </xf>
    <xf numFmtId="49" fontId="93" fillId="0" borderId="0" xfId="0" applyNumberFormat="1" applyFont="1" applyFill="1" applyBorder="1" applyAlignment="1">
      <alignment horizontal="center" vertical="center" wrapText="1"/>
    </xf>
    <xf numFmtId="3" fontId="69" fillId="0" borderId="0" xfId="2663" applyNumberFormat="1" applyFont="1" applyFill="1" applyBorder="1" applyAlignment="1">
      <alignment horizontal="center" vertical="center"/>
    </xf>
    <xf numFmtId="4" fontId="69" fillId="0" borderId="0" xfId="2663" applyNumberFormat="1" applyFont="1" applyFill="1" applyBorder="1" applyAlignment="1">
      <alignment horizontal="center" vertical="center"/>
    </xf>
    <xf numFmtId="0" fontId="94" fillId="0" borderId="0" xfId="0" applyFont="1" applyAlignment="1">
      <alignment horizontal="left" vertical="center" wrapText="1"/>
    </xf>
    <xf numFmtId="0" fontId="93" fillId="0" borderId="0" xfId="0" applyFont="1" applyAlignment="1">
      <alignment vertical="center" wrapText="1"/>
    </xf>
    <xf numFmtId="0" fontId="93" fillId="0" borderId="0" xfId="0" applyFont="1" applyAlignment="1">
      <alignment horizontal="left" vertical="center" wrapText="1"/>
    </xf>
    <xf numFmtId="0" fontId="106" fillId="0" borderId="0" xfId="0" applyFont="1" applyAlignment="1">
      <alignment vertical="center" wrapText="1"/>
    </xf>
    <xf numFmtId="0" fontId="94" fillId="0" borderId="0" xfId="0" applyFont="1" applyAlignment="1">
      <alignment vertical="center" wrapText="1"/>
    </xf>
    <xf numFmtId="0" fontId="69" fillId="0" borderId="0" xfId="2708" applyNumberFormat="1" applyFont="1" applyFill="1" applyAlignment="1">
      <alignment vertical="center" wrapText="1"/>
    </xf>
    <xf numFmtId="3" fontId="94" fillId="0" borderId="0" xfId="0" applyNumberFormat="1" applyFont="1" applyAlignment="1">
      <alignment vertical="center" wrapText="1"/>
    </xf>
    <xf numFmtId="4" fontId="90" fillId="0" borderId="0" xfId="2672" applyNumberFormat="1" applyFont="1" applyBorder="1" applyAlignment="1">
      <alignment horizontal="right" vertical="center"/>
    </xf>
    <xf numFmtId="3" fontId="69" fillId="0" borderId="0" xfId="2672" applyNumberFormat="1" applyFont="1" applyBorder="1" applyAlignment="1">
      <alignment vertical="center"/>
    </xf>
    <xf numFmtId="4" fontId="69" fillId="0" borderId="0" xfId="2672" applyNumberFormat="1" applyFont="1" applyBorder="1" applyAlignment="1">
      <alignment horizontal="right" vertical="center"/>
    </xf>
    <xf numFmtId="0" fontId="91" fillId="0" borderId="0" xfId="2672" quotePrefix="1" applyFont="1" applyBorder="1" applyAlignment="1">
      <alignment horizontal="left" vertical="center"/>
    </xf>
    <xf numFmtId="2" fontId="69" fillId="0" borderId="0" xfId="0" applyNumberFormat="1" applyFont="1" applyBorder="1" applyAlignment="1">
      <alignment vertical="center"/>
    </xf>
    <xf numFmtId="0" fontId="91" fillId="0" borderId="0" xfId="2672" applyFont="1" applyBorder="1" applyAlignment="1">
      <alignment vertical="center"/>
    </xf>
    <xf numFmtId="2" fontId="69" fillId="0" borderId="0" xfId="0" applyNumberFormat="1" applyFont="1" applyBorder="1" applyAlignment="1">
      <alignment vertical="center" wrapText="1"/>
    </xf>
    <xf numFmtId="0" fontId="69" fillId="0" borderId="0" xfId="2672" applyFont="1" applyBorder="1" applyAlignment="1">
      <alignment vertical="center"/>
    </xf>
    <xf numFmtId="0" fontId="69" fillId="0" borderId="0" xfId="0" applyFont="1" applyBorder="1" applyAlignment="1">
      <alignment vertical="center"/>
    </xf>
    <xf numFmtId="0" fontId="69" fillId="0" borderId="0" xfId="0" applyFont="1" applyBorder="1" applyAlignment="1">
      <alignment vertical="center" wrapText="1"/>
    </xf>
    <xf numFmtId="201" fontId="69" fillId="0" borderId="0" xfId="2683" applyNumberFormat="1" applyFont="1" applyBorder="1" applyAlignment="1">
      <alignment horizontal="right"/>
    </xf>
    <xf numFmtId="0" fontId="96" fillId="0" borderId="0" xfId="2686" applyFont="1" applyFill="1"/>
    <xf numFmtId="201" fontId="96" fillId="0" borderId="0" xfId="2683" applyNumberFormat="1" applyFont="1" applyBorder="1" applyAlignment="1">
      <alignment horizontal="right"/>
    </xf>
    <xf numFmtId="183" fontId="96" fillId="0" borderId="0" xfId="2681" applyNumberFormat="1" applyFont="1"/>
    <xf numFmtId="0" fontId="96" fillId="0" borderId="0" xfId="2681" applyFont="1"/>
    <xf numFmtId="43" fontId="103" fillId="0" borderId="0" xfId="2707" applyNumberFormat="1" applyFont="1" applyFill="1"/>
    <xf numFmtId="200" fontId="90" fillId="0" borderId="0" xfId="2409" applyNumberFormat="1" applyFont="1" applyFill="1"/>
    <xf numFmtId="0" fontId="96" fillId="0" borderId="0" xfId="2409" applyFont="1" applyFill="1" applyAlignment="1">
      <alignment horizontal="left" vertical="center" indent="4"/>
    </xf>
    <xf numFmtId="0" fontId="91" fillId="0" borderId="0" xfId="2409" applyFont="1" applyFill="1" applyAlignment="1">
      <alignment horizontal="center" vertical="center"/>
    </xf>
    <xf numFmtId="0" fontId="96" fillId="0" borderId="0" xfId="2409" applyFont="1" applyFill="1" applyAlignment="1">
      <alignment horizontal="center" vertical="center" wrapText="1"/>
    </xf>
    <xf numFmtId="200" fontId="96" fillId="0" borderId="0" xfId="2706" applyNumberFormat="1" applyFont="1" applyFill="1" applyAlignment="1">
      <alignment vertical="center"/>
    </xf>
    <xf numFmtId="164" fontId="96" fillId="0" borderId="0" xfId="2706" applyFont="1" applyFill="1" applyBorder="1" applyAlignment="1">
      <alignment horizontal="right" vertical="center"/>
    </xf>
    <xf numFmtId="0" fontId="96" fillId="0" borderId="0" xfId="2409" applyFont="1" applyFill="1"/>
    <xf numFmtId="4" fontId="94" fillId="0" borderId="0" xfId="2706" applyNumberFormat="1" applyFont="1" applyAlignment="1">
      <alignment horizontal="right" vertical="center"/>
    </xf>
    <xf numFmtId="4" fontId="94" fillId="0" borderId="0" xfId="2706" applyNumberFormat="1" applyFont="1" applyFill="1" applyAlignment="1">
      <alignment horizontal="right" vertical="center"/>
    </xf>
    <xf numFmtId="4" fontId="93" fillId="0" borderId="0" xfId="2706" applyNumberFormat="1" applyFont="1" applyAlignment="1">
      <alignment horizontal="right" vertical="center"/>
    </xf>
    <xf numFmtId="4" fontId="93" fillId="0" borderId="0" xfId="2706" applyNumberFormat="1" applyFont="1" applyFill="1" applyAlignment="1">
      <alignment horizontal="right" vertical="center"/>
    </xf>
    <xf numFmtId="4" fontId="106" fillId="0" borderId="0" xfId="2706" applyNumberFormat="1" applyFont="1" applyAlignment="1">
      <alignment horizontal="right" vertical="center"/>
    </xf>
    <xf numFmtId="4" fontId="106" fillId="0" borderId="0" xfId="2706" applyNumberFormat="1" applyFont="1" applyFill="1" applyAlignment="1">
      <alignment horizontal="right" vertical="center"/>
    </xf>
    <xf numFmtId="3" fontId="94" fillId="0" borderId="0" xfId="2706" applyNumberFormat="1" applyFont="1" applyAlignment="1">
      <alignment horizontal="right" vertical="center"/>
    </xf>
    <xf numFmtId="3" fontId="93" fillId="0" borderId="0" xfId="2706" applyNumberFormat="1" applyFont="1" applyAlignment="1">
      <alignment horizontal="right" vertical="center"/>
    </xf>
    <xf numFmtId="3" fontId="106" fillId="0" borderId="0" xfId="2706" applyNumberFormat="1" applyFont="1" applyAlignment="1">
      <alignment horizontal="right" vertical="center"/>
    </xf>
    <xf numFmtId="164" fontId="90" fillId="0" borderId="0" xfId="2706" applyFont="1" applyFill="1" applyBorder="1" applyAlignment="1">
      <alignment horizontal="center" vertical="center"/>
    </xf>
    <xf numFmtId="164" fontId="69" fillId="0" borderId="0" xfId="2706" applyFont="1" applyFill="1" applyBorder="1" applyAlignment="1">
      <alignment horizontal="center" vertical="center"/>
    </xf>
    <xf numFmtId="4" fontId="69" fillId="0" borderId="0" xfId="2706" applyNumberFormat="1" applyFont="1" applyFill="1" applyBorder="1" applyAlignment="1">
      <alignment horizontal="center"/>
    </xf>
    <xf numFmtId="4" fontId="69" fillId="0" borderId="0" xfId="2706" applyNumberFormat="1" applyFont="1" applyFill="1" applyBorder="1" applyAlignment="1">
      <alignment horizontal="right" indent="2"/>
    </xf>
    <xf numFmtId="3" fontId="69" fillId="0" borderId="0" xfId="2706" applyNumberFormat="1" applyFont="1" applyFill="1" applyBorder="1" applyAlignment="1">
      <alignment horizontal="center"/>
    </xf>
    <xf numFmtId="0" fontId="92" fillId="0" borderId="0" xfId="2662" applyNumberFormat="1" applyFont="1" applyFill="1" applyBorder="1" applyAlignment="1">
      <alignment horizontal="center"/>
    </xf>
    <xf numFmtId="0" fontId="92" fillId="0" borderId="0" xfId="2663" applyNumberFormat="1" applyFont="1" applyFill="1" applyAlignment="1">
      <alignment horizontal="center" wrapText="1"/>
    </xf>
    <xf numFmtId="0" fontId="92" fillId="0" borderId="0" xfId="2665" applyNumberFormat="1" applyFont="1" applyFill="1" applyBorder="1" applyAlignment="1">
      <alignment horizontal="center"/>
    </xf>
    <xf numFmtId="0" fontId="92" fillId="0" borderId="0" xfId="2666" applyFont="1" applyFill="1" applyBorder="1" applyAlignment="1">
      <alignment horizontal="center"/>
    </xf>
    <xf numFmtId="0" fontId="92" fillId="0" borderId="0" xfId="2677" applyNumberFormat="1" applyFont="1" applyBorder="1" applyAlignment="1">
      <alignment horizontal="center" wrapText="1"/>
    </xf>
    <xf numFmtId="0" fontId="92" fillId="0" borderId="0" xfId="2662" applyNumberFormat="1" applyFont="1" applyFill="1" applyBorder="1" applyAlignment="1">
      <alignment horizontal="center" vertical="center"/>
    </xf>
    <xf numFmtId="0" fontId="103" fillId="0" borderId="0" xfId="2707" applyFont="1" applyFill="1" applyBorder="1" applyAlignment="1">
      <alignment horizontal="center"/>
    </xf>
    <xf numFmtId="0" fontId="103" fillId="0" borderId="2" xfId="2707" applyFont="1" applyFill="1" applyBorder="1" applyAlignment="1">
      <alignment horizontal="center"/>
    </xf>
    <xf numFmtId="0" fontId="99" fillId="0" borderId="2" xfId="2679" applyFont="1" applyFill="1" applyBorder="1" applyAlignment="1">
      <alignment horizontal="center"/>
    </xf>
    <xf numFmtId="0" fontId="99" fillId="0" borderId="0" xfId="2679" applyFont="1" applyFill="1" applyBorder="1" applyAlignment="1">
      <alignment horizontal="center"/>
    </xf>
    <xf numFmtId="0" fontId="69" fillId="0" borderId="2" xfId="2681" applyNumberFormat="1" applyFont="1" applyBorder="1" applyAlignment="1">
      <alignment horizontal="center" vertical="center" wrapText="1"/>
    </xf>
    <xf numFmtId="0" fontId="69" fillId="0" borderId="1" xfId="2681" applyNumberFormat="1" applyFont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center"/>
    </xf>
    <xf numFmtId="0" fontId="69" fillId="0" borderId="2" xfId="0" applyFont="1" applyFill="1" applyBorder="1" applyAlignment="1">
      <alignment horizontal="center" vertical="top"/>
    </xf>
    <xf numFmtId="0" fontId="69" fillId="0" borderId="0" xfId="0" applyFont="1" applyFill="1" applyBorder="1" applyAlignment="1">
      <alignment horizontal="center" vertical="top"/>
    </xf>
    <xf numFmtId="3" fontId="69" fillId="0" borderId="3" xfId="0" applyNumberFormat="1" applyFont="1" applyFill="1" applyBorder="1" applyAlignment="1">
      <alignment horizontal="center" vertical="center" wrapText="1"/>
    </xf>
    <xf numFmtId="0" fontId="92" fillId="0" borderId="0" xfId="2672" applyFont="1" applyBorder="1" applyAlignment="1">
      <alignment horizontal="center" vertical="center" wrapText="1"/>
    </xf>
    <xf numFmtId="0" fontId="92" fillId="0" borderId="0" xfId="2672" applyFont="1" applyBorder="1" applyAlignment="1">
      <alignment horizontal="center" vertical="center"/>
    </xf>
    <xf numFmtId="0" fontId="90" fillId="0" borderId="0" xfId="2672" applyFont="1" applyBorder="1" applyAlignment="1">
      <alignment horizontal="center"/>
    </xf>
    <xf numFmtId="201" fontId="93" fillId="0" borderId="2" xfId="2706" applyNumberFormat="1" applyFont="1" applyBorder="1" applyAlignment="1">
      <alignment horizontal="center" vertical="center" wrapText="1"/>
    </xf>
    <xf numFmtId="201" fontId="93" fillId="0" borderId="1" xfId="2706" applyNumberFormat="1" applyFont="1" applyBorder="1" applyAlignment="1">
      <alignment horizontal="center" vertical="center" wrapText="1"/>
    </xf>
    <xf numFmtId="201" fontId="90" fillId="0" borderId="0" xfId="2706" applyNumberFormat="1" applyFont="1" applyBorder="1" applyAlignment="1">
      <alignment horizontal="left"/>
    </xf>
    <xf numFmtId="0" fontId="90" fillId="0" borderId="0" xfId="2672" applyFont="1" applyBorder="1" applyAlignment="1">
      <alignment horizontal="left" vertical="center"/>
    </xf>
    <xf numFmtId="0" fontId="92" fillId="0" borderId="0" xfId="2672" applyFont="1" applyBorder="1" applyAlignment="1">
      <alignment horizontal="center"/>
    </xf>
    <xf numFmtId="0" fontId="92" fillId="0" borderId="0" xfId="2672" applyFont="1" applyBorder="1" applyAlignment="1">
      <alignment horizontal="center" wrapText="1"/>
    </xf>
    <xf numFmtId="0" fontId="92" fillId="0" borderId="0" xfId="2325" applyNumberFormat="1" applyFont="1" applyFill="1" applyBorder="1" applyAlignment="1">
      <alignment horizontal="center"/>
    </xf>
    <xf numFmtId="0" fontId="90" fillId="0" borderId="0" xfId="2325" applyFont="1" applyFill="1" applyBorder="1" applyAlignment="1">
      <alignment horizontal="center"/>
    </xf>
    <xf numFmtId="0" fontId="90" fillId="0" borderId="0" xfId="2678" applyNumberFormat="1" applyFont="1" applyBorder="1" applyAlignment="1">
      <alignment horizontal="left" wrapText="1"/>
    </xf>
    <xf numFmtId="0" fontId="92" fillId="0" borderId="0" xfId="2671" applyNumberFormat="1" applyFont="1" applyBorder="1" applyAlignment="1">
      <alignment horizontal="center"/>
    </xf>
    <xf numFmtId="0" fontId="69" fillId="0" borderId="3" xfId="2670" applyNumberFormat="1" applyFont="1" applyBorder="1" applyAlignment="1">
      <alignment horizontal="center" vertical="center"/>
    </xf>
    <xf numFmtId="0" fontId="92" fillId="0" borderId="0" xfId="2680" applyFont="1" applyAlignment="1">
      <alignment horizontal="center"/>
    </xf>
    <xf numFmtId="0" fontId="92" fillId="0" borderId="0" xfId="0" applyFont="1" applyFill="1" applyAlignment="1">
      <alignment horizontal="center"/>
    </xf>
    <xf numFmtId="0" fontId="100" fillId="0" borderId="0" xfId="0" applyFont="1" applyFill="1" applyBorder="1" applyAlignment="1">
      <alignment horizontal="left" vertical="center" wrapText="1"/>
    </xf>
    <xf numFmtId="0" fontId="92" fillId="0" borderId="0" xfId="2325" applyFont="1" applyFill="1" applyBorder="1" applyAlignment="1">
      <alignment horizontal="center"/>
    </xf>
    <xf numFmtId="2" fontId="96" fillId="0" borderId="0" xfId="2680" applyNumberFormat="1" applyFont="1" applyAlignment="1">
      <alignment horizontal="center"/>
    </xf>
    <xf numFmtId="2" fontId="96" fillId="0" borderId="0" xfId="2680" applyNumberFormat="1" applyFont="1" applyAlignment="1">
      <alignment horizontal="right"/>
    </xf>
    <xf numFmtId="4" fontId="90" fillId="0" borderId="0" xfId="2680" applyNumberFormat="1" applyFont="1"/>
  </cellXfs>
  <cellStyles count="2710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2706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688"/>
    <cellStyle name="Comma 12" xfId="2210"/>
    <cellStyle name="Comma 13" xfId="2211"/>
    <cellStyle name="Comma 14" xfId="2212"/>
    <cellStyle name="Comma 15" xfId="2213"/>
    <cellStyle name="Comma 16" xfId="2214"/>
    <cellStyle name="Comma 17" xfId="2215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2 6" xfId="2689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3" xfId="2253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8" xfId="2262"/>
    <cellStyle name="Comma 8 2" xfId="2263"/>
    <cellStyle name="Comma 8 3" xfId="2264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0" xfId="2272"/>
    <cellStyle name="Currency1" xfId="2273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ia" xfId="2280"/>
    <cellStyle name="Good 2" xfId="2281"/>
    <cellStyle name="Grey" xfId="2282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2" xfId="2328"/>
    <cellStyle name="Normal 10 2 2" xfId="2329"/>
    <cellStyle name="Normal 10 2 2 2" xfId="2667"/>
    <cellStyle name="Normal 10 2 2 2 2" xfId="2690"/>
    <cellStyle name="Normal 10 3" xfId="2330"/>
    <cellStyle name="Normal 10 4" xfId="2331"/>
    <cellStyle name="Normal 10 4 2" xfId="2668"/>
    <cellStyle name="Normal 10 5" xfId="2332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 3" xfId="2705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 3" xfId="2691"/>
    <cellStyle name="Normal 150" xfId="2398"/>
    <cellStyle name="Normal 151" xfId="2399"/>
    <cellStyle name="Normal 152" xfId="2400"/>
    <cellStyle name="Normal 153" xfId="2401"/>
    <cellStyle name="Normal 153 2" xfId="2685"/>
    <cellStyle name="Normal 154" xfId="2402"/>
    <cellStyle name="Normal 154 2" xfId="2403"/>
    <cellStyle name="Normal 155" xfId="2404"/>
    <cellStyle name="Normal 156" xfId="2686"/>
    <cellStyle name="Normal 156 2" xfId="2687"/>
    <cellStyle name="Normal 156 2 2" xfId="2692"/>
    <cellStyle name="Normal 156 3" xfId="2693"/>
    <cellStyle name="Normal 157" xfId="2694"/>
    <cellStyle name="Normal 157 2" xfId="2695"/>
    <cellStyle name="Normal 158" xfId="2696"/>
    <cellStyle name="Normal 158 2" xfId="2697"/>
    <cellStyle name="Normal 158 3" xfId="2698"/>
    <cellStyle name="Normal 159" xfId="2699"/>
    <cellStyle name="Normal 16" xfId="2405"/>
    <cellStyle name="Normal 17" xfId="2406"/>
    <cellStyle name="Normal 18" xfId="2407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3 4" xfId="2700"/>
    <cellStyle name="Normal 2 14" xfId="2416"/>
    <cellStyle name="Normal 2 2" xfId="2417"/>
    <cellStyle name="Normal 2 2 2" xfId="2418"/>
    <cellStyle name="Normal 2 2 2 2" xfId="2419"/>
    <cellStyle name="Normal 2 2 2 3" xfId="2420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_CS TT TK" xfId="2426"/>
    <cellStyle name="Normal 2 3" xfId="2427"/>
    <cellStyle name="Normal 2 3 2" xfId="2428"/>
    <cellStyle name="Normal 2 3 3" xfId="2429"/>
    <cellStyle name="Normal 2 3 7" xfId="2701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2" xfId="2684"/>
    <cellStyle name="Normal 3 2 2 2 2 10 2" xfId="2707"/>
    <cellStyle name="Normal 3 2 2 2 2 2" xfId="2702"/>
    <cellStyle name="Normal 3 2 3" xfId="2462"/>
    <cellStyle name="Normal 3 2 4" xfId="2463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 7" xfId="2703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2" xfId="2516"/>
    <cellStyle name="Normal 6 3" xfId="2517"/>
    <cellStyle name="Normal 6 4" xfId="2518"/>
    <cellStyle name="Normal 6 5" xfId="2519"/>
    <cellStyle name="Normal 6 6" xfId="2520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4 2" xfId="2704"/>
    <cellStyle name="Normal 7 5" xfId="2539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6" xfId="2562"/>
    <cellStyle name="Normal 8 7" xfId="2563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81"/>
    <cellStyle name="Normal_05XD_Dautu(6-2011)" xfId="2666"/>
    <cellStyle name="Normal_06DTNN" xfId="2669"/>
    <cellStyle name="Normal_07gia" xfId="2670"/>
    <cellStyle name="Normal_07VT" xfId="2671"/>
    <cellStyle name="Normal_08tmt3" xfId="2672"/>
    <cellStyle name="Normal_Bieu04.072" xfId="2673"/>
    <cellStyle name="Normal_Book2" xfId="2674"/>
    <cellStyle name="Normal_Dau tu 2" xfId="2683"/>
    <cellStyle name="Normal_Gui Vu TH-Bao cao nhanh VDT 2006" xfId="2675"/>
    <cellStyle name="Normal_nhanh sap xep lai" xfId="2676"/>
    <cellStyle name="Normal_Sheet1 2" xfId="2709"/>
    <cellStyle name="Normal_Sheet5 2 2" xfId="2708"/>
    <cellStyle name="Normal_SPT3-96" xfId="2665"/>
    <cellStyle name="Normal_SPT3-96_Bieu 012011 2" xfId="2682"/>
    <cellStyle name="Normal_SPT3-96_Bieudautu_Dautu(6-2011)" xfId="2677"/>
    <cellStyle name="Normal_SPT3-96_Van tai12.2010" xfId="2678"/>
    <cellStyle name="Normal_Xl0000141" xfId="2663"/>
    <cellStyle name="Normal_Xl0000156" xfId="2679"/>
    <cellStyle name="Normal_Xl0000163" xfId="2680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7" zoomScalePageLayoutView="90" workbookViewId="0">
      <selection activeCell="J30" sqref="J30"/>
    </sheetView>
  </sheetViews>
  <sheetFormatPr defaultColWidth="10" defaultRowHeight="15.75"/>
  <cols>
    <col min="1" max="1" width="3.375" style="1" customWidth="1"/>
    <col min="2" max="2" width="30.5" style="1" customWidth="1"/>
    <col min="3" max="3" width="7.5" style="1" customWidth="1"/>
    <col min="4" max="5" width="13.25" style="1" customWidth="1"/>
    <col min="6" max="6" width="15.5" style="1" customWidth="1"/>
    <col min="7" max="16384" width="10" style="1"/>
  </cols>
  <sheetData>
    <row r="1" spans="1:9" ht="30" customHeight="1">
      <c r="A1" s="420" t="s">
        <v>287</v>
      </c>
      <c r="B1" s="420"/>
      <c r="C1" s="420"/>
      <c r="D1" s="420"/>
      <c r="E1" s="420"/>
      <c r="F1" s="420"/>
    </row>
    <row r="2" spans="1:9" ht="9" customHeight="1">
      <c r="A2" s="2"/>
      <c r="B2" s="2"/>
      <c r="C2" s="2"/>
      <c r="D2" s="2"/>
      <c r="E2" s="2"/>
      <c r="F2" s="2"/>
    </row>
    <row r="3" spans="1:9" ht="20.100000000000001" customHeight="1">
      <c r="A3" s="2"/>
      <c r="B3" s="2"/>
      <c r="C3" s="2"/>
      <c r="D3" s="3"/>
      <c r="E3" s="2"/>
      <c r="F3" s="4"/>
    </row>
    <row r="4" spans="1:9" ht="18" customHeight="1">
      <c r="A4" s="5"/>
      <c r="B4" s="5"/>
      <c r="C4" s="334" t="s">
        <v>13</v>
      </c>
      <c r="D4" s="6" t="s">
        <v>2</v>
      </c>
      <c r="E4" s="6" t="s">
        <v>3</v>
      </c>
      <c r="F4" s="6" t="s">
        <v>132</v>
      </c>
    </row>
    <row r="5" spans="1:9" ht="31.5">
      <c r="A5" s="2"/>
      <c r="B5" s="2"/>
      <c r="C5" s="335" t="s">
        <v>15</v>
      </c>
      <c r="D5" s="7" t="s">
        <v>4</v>
      </c>
      <c r="E5" s="7" t="s">
        <v>125</v>
      </c>
      <c r="F5" s="331" t="s">
        <v>133</v>
      </c>
    </row>
    <row r="6" spans="1:9" ht="7.5" customHeight="1">
      <c r="A6" s="2"/>
      <c r="B6" s="2"/>
      <c r="C6" s="2"/>
      <c r="D6" s="2"/>
      <c r="E6" s="2"/>
      <c r="F6" s="8"/>
    </row>
    <row r="7" spans="1:9" s="330" customFormat="1" ht="31.5">
      <c r="A7" s="333" t="s">
        <v>258</v>
      </c>
      <c r="B7" s="332" t="s">
        <v>266</v>
      </c>
      <c r="C7" s="333" t="s">
        <v>128</v>
      </c>
      <c r="D7" s="341">
        <f>SUM(D8:D14)</f>
        <v>32295.030000000006</v>
      </c>
      <c r="E7" s="341">
        <f>SUM(E8:E14)</f>
        <v>31967.019999999997</v>
      </c>
      <c r="F7" s="342">
        <f>E7/D7%</f>
        <v>98.984332883418872</v>
      </c>
      <c r="H7" s="399"/>
    </row>
    <row r="8" spans="1:9" ht="24.95" customHeight="1">
      <c r="A8" s="343"/>
      <c r="B8" s="344" t="s">
        <v>129</v>
      </c>
      <c r="C8" s="345" t="s">
        <v>267</v>
      </c>
      <c r="D8" s="346">
        <v>23977.74</v>
      </c>
      <c r="E8" s="347">
        <v>23890.14</v>
      </c>
      <c r="F8" s="339">
        <f t="shared" ref="F8:F14" si="0">E8/D8%</f>
        <v>99.63466114821496</v>
      </c>
      <c r="H8" s="399"/>
    </row>
    <row r="9" spans="1:9" ht="24.95" customHeight="1">
      <c r="A9" s="348"/>
      <c r="B9" s="349" t="s">
        <v>7</v>
      </c>
      <c r="C9" s="350" t="s">
        <v>267</v>
      </c>
      <c r="D9" s="346">
        <v>1605.4299999999998</v>
      </c>
      <c r="E9" s="346">
        <v>1655.35</v>
      </c>
      <c r="F9" s="339">
        <f t="shared" si="0"/>
        <v>103.10944731318089</v>
      </c>
      <c r="H9" s="399"/>
      <c r="I9" s="197"/>
    </row>
    <row r="10" spans="1:9" ht="24.95" customHeight="1">
      <c r="A10" s="348"/>
      <c r="B10" s="349" t="s">
        <v>8</v>
      </c>
      <c r="C10" s="350" t="s">
        <v>267</v>
      </c>
      <c r="D10" s="346">
        <v>192.33</v>
      </c>
      <c r="E10" s="346">
        <v>185.26</v>
      </c>
      <c r="F10" s="339">
        <f t="shared" si="0"/>
        <v>96.324026412936078</v>
      </c>
      <c r="H10" s="399"/>
      <c r="I10" s="11"/>
    </row>
    <row r="11" spans="1:9" ht="24.95" customHeight="1">
      <c r="A11" s="348"/>
      <c r="B11" s="349" t="s">
        <v>67</v>
      </c>
      <c r="C11" s="350" t="s">
        <v>267</v>
      </c>
      <c r="D11" s="346">
        <v>466.58</v>
      </c>
      <c r="E11" s="346">
        <v>478.73999999999995</v>
      </c>
      <c r="F11" s="339">
        <f t="shared" si="0"/>
        <v>102.60619829396887</v>
      </c>
      <c r="H11" s="399"/>
      <c r="I11" s="11"/>
    </row>
    <row r="12" spans="1:9" ht="24.95" customHeight="1">
      <c r="A12" s="348"/>
      <c r="B12" s="349" t="s">
        <v>66</v>
      </c>
      <c r="C12" s="350" t="s">
        <v>267</v>
      </c>
      <c r="D12" s="346">
        <v>154.41000000000003</v>
      </c>
      <c r="E12" s="346">
        <v>146.12</v>
      </c>
      <c r="F12" s="339">
        <f t="shared" si="0"/>
        <v>94.631176737257931</v>
      </c>
      <c r="H12" s="399"/>
    </row>
    <row r="13" spans="1:9" ht="24.95" customHeight="1">
      <c r="A13" s="348"/>
      <c r="B13" s="349" t="s">
        <v>255</v>
      </c>
      <c r="C13" s="350" t="s">
        <v>267</v>
      </c>
      <c r="D13" s="346">
        <v>2500.9299999999998</v>
      </c>
      <c r="E13" s="346">
        <v>2455.3000000000002</v>
      </c>
      <c r="F13" s="339">
        <f t="shared" si="0"/>
        <v>98.175478721915454</v>
      </c>
      <c r="H13" s="399"/>
    </row>
    <row r="14" spans="1:9" ht="24.95" customHeight="1">
      <c r="A14" s="348"/>
      <c r="B14" s="349" t="s">
        <v>256</v>
      </c>
      <c r="C14" s="350" t="s">
        <v>267</v>
      </c>
      <c r="D14" s="346">
        <v>3397.61</v>
      </c>
      <c r="E14" s="346">
        <v>3156.1099999999997</v>
      </c>
      <c r="F14" s="339">
        <f t="shared" si="0"/>
        <v>92.892062361483497</v>
      </c>
      <c r="H14" s="399"/>
    </row>
    <row r="15" spans="1:9" ht="24.95" customHeight="1">
      <c r="A15" s="337" t="s">
        <v>259</v>
      </c>
      <c r="B15" s="351" t="s">
        <v>260</v>
      </c>
      <c r="C15" s="352">
        <v>0</v>
      </c>
      <c r="D15" s="353"/>
      <c r="E15" s="353"/>
      <c r="F15" s="353"/>
    </row>
    <row r="16" spans="1:9" ht="24.95" customHeight="1">
      <c r="A16" s="337">
        <v>1</v>
      </c>
      <c r="B16" s="351" t="s">
        <v>261</v>
      </c>
      <c r="C16" s="354">
        <v>0</v>
      </c>
      <c r="D16" s="355"/>
      <c r="E16" s="355"/>
      <c r="F16" s="355"/>
    </row>
    <row r="17" spans="1:6" ht="24.95" customHeight="1">
      <c r="A17" s="337"/>
      <c r="B17" s="356" t="s">
        <v>265</v>
      </c>
      <c r="C17" s="357" t="s">
        <v>268</v>
      </c>
      <c r="D17" s="338">
        <v>17730</v>
      </c>
      <c r="E17" s="338">
        <v>17749</v>
      </c>
      <c r="F17" s="339">
        <f>E17/D17%</f>
        <v>100.10716300056401</v>
      </c>
    </row>
    <row r="18" spans="1:6" ht="24.95" customHeight="1">
      <c r="A18" s="337"/>
      <c r="B18" s="356" t="s">
        <v>269</v>
      </c>
      <c r="C18" s="357" t="s">
        <v>114</v>
      </c>
      <c r="D18" s="338">
        <v>946.0100000000001</v>
      </c>
      <c r="E18" s="338">
        <v>962.36</v>
      </c>
      <c r="F18" s="339">
        <f t="shared" ref="F18:F30" si="1">E18/D18%</f>
        <v>101.72831154004714</v>
      </c>
    </row>
    <row r="19" spans="1:6" ht="24.95" customHeight="1">
      <c r="A19" s="337">
        <v>2</v>
      </c>
      <c r="B19" s="351" t="s">
        <v>262</v>
      </c>
      <c r="C19" s="354">
        <v>0</v>
      </c>
      <c r="D19" s="355"/>
      <c r="E19" s="355"/>
      <c r="F19" s="339"/>
    </row>
    <row r="20" spans="1:6" ht="24.95" customHeight="1">
      <c r="A20" s="337"/>
      <c r="B20" s="356" t="s">
        <v>265</v>
      </c>
      <c r="C20" s="357" t="s">
        <v>268</v>
      </c>
      <c r="D20" s="338">
        <v>104100</v>
      </c>
      <c r="E20" s="338">
        <v>103820</v>
      </c>
      <c r="F20" s="339">
        <f t="shared" si="1"/>
        <v>99.731027857829005</v>
      </c>
    </row>
    <row r="21" spans="1:6" ht="24.95" customHeight="1">
      <c r="A21" s="337"/>
      <c r="B21" s="356" t="s">
        <v>269</v>
      </c>
      <c r="C21" s="357" t="s">
        <v>114</v>
      </c>
      <c r="D21" s="338">
        <v>3675.1000000000004</v>
      </c>
      <c r="E21" s="338">
        <v>3759.9</v>
      </c>
      <c r="F21" s="339">
        <f t="shared" si="1"/>
        <v>102.30742020625289</v>
      </c>
    </row>
    <row r="22" spans="1:6" ht="24.95" customHeight="1">
      <c r="A22" s="337"/>
      <c r="B22" s="356" t="s">
        <v>275</v>
      </c>
      <c r="C22" s="357" t="s">
        <v>114</v>
      </c>
      <c r="D22" s="338">
        <v>27119</v>
      </c>
      <c r="E22" s="338">
        <v>32779</v>
      </c>
      <c r="F22" s="339">
        <f t="shared" si="1"/>
        <v>120.87097606843911</v>
      </c>
    </row>
    <row r="23" spans="1:6" ht="24.95" customHeight="1">
      <c r="A23" s="337">
        <v>3</v>
      </c>
      <c r="B23" s="351" t="s">
        <v>263</v>
      </c>
      <c r="C23" s="354">
        <v>0</v>
      </c>
      <c r="D23" s="355"/>
      <c r="E23" s="355"/>
      <c r="F23" s="339"/>
    </row>
    <row r="24" spans="1:6" ht="24.95" customHeight="1">
      <c r="A24" s="337"/>
      <c r="B24" s="356" t="s">
        <v>265</v>
      </c>
      <c r="C24" s="357" t="s">
        <v>268</v>
      </c>
      <c r="D24" s="338">
        <v>390000</v>
      </c>
      <c r="E24" s="338">
        <v>460000</v>
      </c>
      <c r="F24" s="339">
        <f t="shared" si="1"/>
        <v>117.94871794871794</v>
      </c>
    </row>
    <row r="25" spans="1:6" ht="24.95" customHeight="1">
      <c r="A25" s="337"/>
      <c r="B25" s="356" t="s">
        <v>269</v>
      </c>
      <c r="C25" s="357" t="s">
        <v>114</v>
      </c>
      <c r="D25" s="338">
        <v>46063.750000000007</v>
      </c>
      <c r="E25" s="338">
        <v>52325</v>
      </c>
      <c r="F25" s="339">
        <f t="shared" si="1"/>
        <v>113.5925755067705</v>
      </c>
    </row>
    <row r="26" spans="1:6" ht="24.95" customHeight="1">
      <c r="A26" s="337">
        <v>4</v>
      </c>
      <c r="B26" s="351" t="s">
        <v>264</v>
      </c>
      <c r="C26" s="354">
        <v>0</v>
      </c>
      <c r="D26" s="355"/>
      <c r="E26" s="355"/>
      <c r="F26" s="339"/>
    </row>
    <row r="27" spans="1:6" ht="31.5">
      <c r="A27" s="337"/>
      <c r="B27" s="358" t="s">
        <v>270</v>
      </c>
      <c r="C27" s="336" t="s">
        <v>273</v>
      </c>
      <c r="D27" s="338">
        <v>11550</v>
      </c>
      <c r="E27" s="338">
        <v>11650</v>
      </c>
      <c r="F27" s="339">
        <f t="shared" si="1"/>
        <v>100.86580086580086</v>
      </c>
    </row>
    <row r="28" spans="1:6" s="405" customFormat="1" ht="31.5">
      <c r="A28" s="401"/>
      <c r="B28" s="400" t="s">
        <v>309</v>
      </c>
      <c r="C28" s="402" t="s">
        <v>273</v>
      </c>
      <c r="D28" s="403">
        <v>9990</v>
      </c>
      <c r="E28" s="403">
        <v>10085</v>
      </c>
      <c r="F28" s="404">
        <f t="shared" si="1"/>
        <v>100.95095095095094</v>
      </c>
    </row>
    <row r="29" spans="1:6" ht="31.5">
      <c r="A29" s="337"/>
      <c r="B29" s="359" t="s">
        <v>272</v>
      </c>
      <c r="C29" s="336" t="s">
        <v>114</v>
      </c>
      <c r="D29" s="340">
        <v>24007.32</v>
      </c>
      <c r="E29" s="340">
        <v>25210.080000000002</v>
      </c>
      <c r="F29" s="339">
        <f t="shared" si="1"/>
        <v>105.00997195855265</v>
      </c>
    </row>
    <row r="30" spans="1:6" ht="31.5">
      <c r="A30" s="337"/>
      <c r="B30" s="358" t="s">
        <v>271</v>
      </c>
      <c r="C30" s="336" t="s">
        <v>274</v>
      </c>
      <c r="D30" s="338">
        <v>380206.8</v>
      </c>
      <c r="E30" s="338">
        <v>411472.55</v>
      </c>
      <c r="F30" s="339">
        <f t="shared" si="1"/>
        <v>108.2233537117169</v>
      </c>
    </row>
    <row r="31" spans="1:6" ht="24.95" customHeight="1"/>
    <row r="32" spans="1:6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</sheetData>
  <mergeCells count="1">
    <mergeCell ref="A1:F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22" workbookViewId="0">
      <selection activeCell="D9" sqref="D9"/>
    </sheetView>
  </sheetViews>
  <sheetFormatPr defaultColWidth="8.25" defaultRowHeight="15.75"/>
  <cols>
    <col min="1" max="1" width="2.625" style="110" customWidth="1"/>
    <col min="2" max="2" width="23.625" style="110" customWidth="1"/>
    <col min="3" max="3" width="11.875" style="110" customWidth="1"/>
    <col min="4" max="4" width="11.75" style="110" customWidth="1"/>
    <col min="5" max="5" width="10.25" style="110" customWidth="1"/>
    <col min="6" max="7" width="13.125" style="110" customWidth="1"/>
    <col min="8" max="9" width="8.25" style="110"/>
    <col min="10" max="11" width="7.375" style="110" bestFit="1" customWidth="1"/>
    <col min="12" max="12" width="8.875" style="110" bestFit="1" customWidth="1"/>
    <col min="13" max="13" width="11.375" style="110" bestFit="1" customWidth="1"/>
    <col min="14" max="16384" width="8.25" style="110"/>
  </cols>
  <sheetData>
    <row r="1" spans="1:14" ht="24.95" customHeight="1">
      <c r="A1" s="445" t="s">
        <v>281</v>
      </c>
      <c r="B1" s="445"/>
      <c r="C1" s="445"/>
      <c r="D1" s="445"/>
      <c r="E1" s="445"/>
      <c r="F1" s="445"/>
      <c r="G1" s="445"/>
    </row>
    <row r="2" spans="1:14" ht="20.100000000000001" customHeight="1">
      <c r="A2" s="109"/>
    </row>
    <row r="3" spans="1:14" ht="20.100000000000001" customHeight="1">
      <c r="A3" s="111"/>
      <c r="B3" s="111"/>
      <c r="G3" s="82" t="s">
        <v>58</v>
      </c>
    </row>
    <row r="4" spans="1:14" s="83" customFormat="1" ht="18" customHeight="1">
      <c r="C4" s="84" t="s">
        <v>14</v>
      </c>
      <c r="D4" s="84" t="s">
        <v>14</v>
      </c>
      <c r="E4" s="48" t="s">
        <v>288</v>
      </c>
      <c r="F4" s="48" t="s">
        <v>288</v>
      </c>
      <c r="G4" s="48" t="s">
        <v>289</v>
      </c>
      <c r="H4" s="85"/>
      <c r="I4" s="86"/>
    </row>
    <row r="5" spans="1:14" s="83" customFormat="1" ht="18" customHeight="1">
      <c r="C5" s="87" t="s">
        <v>290</v>
      </c>
      <c r="D5" s="87" t="s">
        <v>291</v>
      </c>
      <c r="E5" s="50" t="s">
        <v>146</v>
      </c>
      <c r="F5" s="50" t="s">
        <v>146</v>
      </c>
      <c r="G5" s="50" t="s">
        <v>146</v>
      </c>
      <c r="H5" s="85"/>
      <c r="I5" s="86"/>
    </row>
    <row r="6" spans="1:14" s="83" customFormat="1" ht="18" customHeight="1">
      <c r="C6" s="87" t="s">
        <v>16</v>
      </c>
      <c r="D6" s="87" t="s">
        <v>68</v>
      </c>
      <c r="E6" s="50" t="s">
        <v>123</v>
      </c>
      <c r="F6" s="50" t="s">
        <v>5</v>
      </c>
      <c r="G6" s="50" t="s">
        <v>5</v>
      </c>
      <c r="H6" s="85"/>
      <c r="I6" s="86"/>
    </row>
    <row r="7" spans="1:14" s="83" customFormat="1" ht="18" customHeight="1">
      <c r="C7" s="88">
        <v>2021</v>
      </c>
      <c r="D7" s="88">
        <v>2021</v>
      </c>
      <c r="E7" s="58" t="s">
        <v>124</v>
      </c>
      <c r="F7" s="58" t="s">
        <v>47</v>
      </c>
      <c r="G7" s="58" t="s">
        <v>47</v>
      </c>
      <c r="H7" s="85"/>
      <c r="I7" s="86"/>
    </row>
    <row r="8" spans="1:14" ht="19.899999999999999" customHeight="1">
      <c r="A8" s="83"/>
      <c r="B8" s="83"/>
    </row>
    <row r="9" spans="1:14" ht="24.95" customHeight="1">
      <c r="A9" s="446" t="s">
        <v>1</v>
      </c>
      <c r="B9" s="446"/>
      <c r="C9" s="194">
        <v>254388.2</v>
      </c>
      <c r="D9" s="194">
        <v>2390229.2999999998</v>
      </c>
      <c r="E9" s="152">
        <v>97.10755695217766</v>
      </c>
      <c r="F9" s="154">
        <v>68.31</v>
      </c>
      <c r="G9" s="154">
        <v>102.74</v>
      </c>
      <c r="J9" s="150"/>
      <c r="K9" s="150"/>
      <c r="L9" s="150"/>
      <c r="M9" s="149"/>
      <c r="N9" s="149"/>
    </row>
    <row r="10" spans="1:14" ht="24.95" customHeight="1">
      <c r="A10" s="326" t="s">
        <v>247</v>
      </c>
      <c r="C10" s="194"/>
      <c r="D10" s="194"/>
      <c r="E10" s="152"/>
      <c r="F10" s="154"/>
      <c r="G10" s="154"/>
      <c r="J10" s="150"/>
      <c r="K10" s="150"/>
      <c r="L10" s="150"/>
      <c r="M10" s="149"/>
      <c r="N10" s="149"/>
    </row>
    <row r="11" spans="1:14" ht="24.95" customHeight="1">
      <c r="A11" s="324" t="s">
        <v>248</v>
      </c>
      <c r="B11" s="112"/>
      <c r="C11" s="194">
        <v>19158.2</v>
      </c>
      <c r="D11" s="194">
        <v>354021.9</v>
      </c>
      <c r="E11" s="152">
        <v>92.95043471510634</v>
      </c>
      <c r="F11" s="154">
        <v>30.29</v>
      </c>
      <c r="G11" s="154">
        <v>90.47</v>
      </c>
      <c r="J11" s="150"/>
      <c r="K11" s="150"/>
      <c r="L11" s="150"/>
      <c r="M11" s="149"/>
      <c r="N11" s="149"/>
    </row>
    <row r="12" spans="1:14" ht="24.95" customHeight="1">
      <c r="A12" s="327" t="s">
        <v>39</v>
      </c>
      <c r="B12" s="325"/>
      <c r="C12" s="151" t="s">
        <v>308</v>
      </c>
      <c r="D12" s="151" t="s">
        <v>308</v>
      </c>
      <c r="E12" s="153" t="s">
        <v>308</v>
      </c>
      <c r="F12" s="155" t="s">
        <v>308</v>
      </c>
      <c r="G12" s="155" t="s">
        <v>308</v>
      </c>
      <c r="J12" s="148"/>
      <c r="K12" s="148"/>
      <c r="L12" s="148"/>
      <c r="M12" s="149"/>
      <c r="N12" s="149"/>
    </row>
    <row r="13" spans="1:14" ht="24.95" customHeight="1">
      <c r="A13" s="327" t="s">
        <v>137</v>
      </c>
      <c r="B13" s="325"/>
      <c r="C13" s="151" t="s">
        <v>308</v>
      </c>
      <c r="D13" s="151" t="s">
        <v>308</v>
      </c>
      <c r="E13" s="153" t="s">
        <v>308</v>
      </c>
      <c r="F13" s="155" t="s">
        <v>308</v>
      </c>
      <c r="G13" s="155" t="s">
        <v>308</v>
      </c>
      <c r="J13" s="151"/>
      <c r="K13" s="151"/>
      <c r="L13" s="151"/>
      <c r="M13" s="149"/>
      <c r="N13" s="149"/>
    </row>
    <row r="14" spans="1:14" ht="24.95" customHeight="1">
      <c r="A14" s="327" t="s">
        <v>40</v>
      </c>
      <c r="B14" s="114"/>
      <c r="C14" s="151">
        <v>18972</v>
      </c>
      <c r="D14" s="151">
        <v>351740.9</v>
      </c>
      <c r="E14" s="153">
        <v>93.323888790508235</v>
      </c>
      <c r="F14" s="155">
        <v>30.17</v>
      </c>
      <c r="G14" s="155">
        <v>90.49</v>
      </c>
      <c r="J14" s="148"/>
      <c r="K14" s="148"/>
      <c r="L14" s="148"/>
      <c r="M14" s="149"/>
      <c r="N14" s="149"/>
    </row>
    <row r="15" spans="1:14" ht="24.95" customHeight="1">
      <c r="A15" s="327" t="s">
        <v>138</v>
      </c>
      <c r="B15" s="325"/>
      <c r="C15" s="151">
        <v>186.2</v>
      </c>
      <c r="D15" s="151">
        <v>2281</v>
      </c>
      <c r="E15" s="153">
        <v>66.028368794326241</v>
      </c>
      <c r="F15" s="155">
        <v>50.94</v>
      </c>
      <c r="G15" s="155">
        <v>88.54</v>
      </c>
      <c r="J15" s="148"/>
      <c r="K15" s="148"/>
      <c r="L15" s="148"/>
      <c r="M15" s="149"/>
      <c r="N15" s="149"/>
    </row>
    <row r="16" spans="1:14" ht="24.95" customHeight="1">
      <c r="A16" s="327" t="s">
        <v>63</v>
      </c>
      <c r="B16" s="325"/>
      <c r="C16" s="151" t="s">
        <v>308</v>
      </c>
      <c r="D16" s="151" t="s">
        <v>308</v>
      </c>
      <c r="E16" s="153" t="s">
        <v>308</v>
      </c>
      <c r="F16" s="155" t="s">
        <v>308</v>
      </c>
      <c r="G16" s="155" t="s">
        <v>308</v>
      </c>
      <c r="J16" s="151"/>
      <c r="K16" s="151"/>
      <c r="L16" s="151"/>
      <c r="M16" s="149"/>
      <c r="N16" s="149"/>
    </row>
    <row r="17" spans="1:14" ht="24.95" customHeight="1">
      <c r="A17" s="324" t="s">
        <v>249</v>
      </c>
      <c r="B17" s="112"/>
      <c r="C17" s="194">
        <v>231009.8</v>
      </c>
      <c r="D17" s="194">
        <v>1983374.8</v>
      </c>
      <c r="E17" s="152">
        <v>98.313128927304561</v>
      </c>
      <c r="F17" s="154">
        <v>76.930000000000007</v>
      </c>
      <c r="G17" s="154">
        <v>105.88</v>
      </c>
      <c r="J17" s="150"/>
      <c r="K17" s="150"/>
      <c r="L17" s="150"/>
      <c r="M17" s="149"/>
      <c r="N17" s="149"/>
    </row>
    <row r="18" spans="1:14" ht="24.95" customHeight="1">
      <c r="A18" s="327" t="s">
        <v>39</v>
      </c>
      <c r="B18" s="114"/>
      <c r="C18" s="151" t="s">
        <v>308</v>
      </c>
      <c r="D18" s="151" t="s">
        <v>308</v>
      </c>
      <c r="E18" s="153" t="s">
        <v>308</v>
      </c>
      <c r="F18" s="155" t="s">
        <v>308</v>
      </c>
      <c r="G18" s="155" t="s">
        <v>308</v>
      </c>
      <c r="J18" s="148"/>
      <c r="K18" s="148"/>
      <c r="L18" s="148"/>
      <c r="M18" s="149"/>
      <c r="N18" s="149"/>
    </row>
    <row r="19" spans="1:14" ht="24.95" customHeight="1">
      <c r="A19" s="327" t="s">
        <v>137</v>
      </c>
      <c r="B19" s="114"/>
      <c r="C19" s="151" t="s">
        <v>308</v>
      </c>
      <c r="D19" s="151" t="s">
        <v>308</v>
      </c>
      <c r="E19" s="153" t="s">
        <v>308</v>
      </c>
      <c r="F19" s="155" t="s">
        <v>308</v>
      </c>
      <c r="G19" s="155" t="s">
        <v>308</v>
      </c>
      <c r="J19" s="151"/>
      <c r="K19" s="151"/>
      <c r="L19" s="151"/>
      <c r="M19" s="149"/>
      <c r="N19" s="149"/>
    </row>
    <row r="20" spans="1:14" ht="24.95" customHeight="1">
      <c r="A20" s="327" t="s">
        <v>40</v>
      </c>
      <c r="B20" s="114"/>
      <c r="C20" s="151">
        <v>146509.1</v>
      </c>
      <c r="D20" s="151">
        <v>1401984.3</v>
      </c>
      <c r="E20" s="153">
        <v>95.189245907603947</v>
      </c>
      <c r="F20" s="155">
        <v>66.27</v>
      </c>
      <c r="G20" s="155">
        <v>100.55</v>
      </c>
      <c r="J20" s="151"/>
      <c r="K20" s="151"/>
      <c r="L20" s="151"/>
      <c r="M20" s="149"/>
      <c r="N20" s="149"/>
    </row>
    <row r="21" spans="1:14" ht="24.95" customHeight="1">
      <c r="A21" s="327" t="s">
        <v>138</v>
      </c>
      <c r="B21" s="114"/>
      <c r="C21" s="151">
        <v>84500.7</v>
      </c>
      <c r="D21" s="151">
        <v>581390.5</v>
      </c>
      <c r="E21" s="153">
        <v>104.24463360473723</v>
      </c>
      <c r="F21" s="155">
        <v>106.7</v>
      </c>
      <c r="G21" s="155">
        <v>121.39</v>
      </c>
      <c r="J21" s="148"/>
      <c r="K21" s="148"/>
      <c r="L21" s="148"/>
      <c r="M21" s="149"/>
      <c r="N21" s="149"/>
    </row>
    <row r="22" spans="1:14" ht="24.95" customHeight="1">
      <c r="A22" s="327" t="s">
        <v>63</v>
      </c>
      <c r="B22" s="114"/>
      <c r="C22" s="151" t="s">
        <v>308</v>
      </c>
      <c r="D22" s="151" t="s">
        <v>308</v>
      </c>
      <c r="E22" s="153" t="s">
        <v>308</v>
      </c>
      <c r="F22" s="155" t="s">
        <v>308</v>
      </c>
      <c r="G22" s="155" t="s">
        <v>308</v>
      </c>
      <c r="J22" s="151"/>
      <c r="K22" s="151"/>
      <c r="L22" s="151"/>
      <c r="M22" s="149"/>
      <c r="N22" s="149"/>
    </row>
    <row r="23" spans="1:14" ht="24.95" customHeight="1">
      <c r="A23" s="324" t="s">
        <v>250</v>
      </c>
      <c r="B23" s="112"/>
      <c r="C23" s="194">
        <v>4070.2</v>
      </c>
      <c r="D23" s="194">
        <v>51582.6</v>
      </c>
      <c r="E23" s="152">
        <v>64.908223962237059</v>
      </c>
      <c r="F23" s="154">
        <v>46.88</v>
      </c>
      <c r="G23" s="154">
        <v>85.04</v>
      </c>
      <c r="J23" s="150"/>
      <c r="K23" s="150"/>
      <c r="L23" s="150"/>
      <c r="M23" s="149"/>
      <c r="N23" s="149"/>
    </row>
    <row r="24" spans="1:14" ht="24.95" customHeight="1">
      <c r="B24" s="113"/>
      <c r="C24" s="148"/>
      <c r="D24" s="148"/>
      <c r="E24" s="148"/>
      <c r="F24" s="149"/>
      <c r="G24" s="149"/>
    </row>
    <row r="25" spans="1:14" ht="24.95" customHeight="1">
      <c r="B25" s="113"/>
      <c r="C25" s="148"/>
      <c r="D25" s="148"/>
      <c r="E25" s="148"/>
      <c r="F25" s="149"/>
      <c r="G25" s="149"/>
    </row>
    <row r="26" spans="1:14" ht="24.95" customHeight="1">
      <c r="B26" s="113"/>
      <c r="C26" s="148"/>
      <c r="D26" s="148"/>
      <c r="E26" s="148"/>
      <c r="F26" s="149"/>
      <c r="G26" s="149"/>
    </row>
    <row r="27" spans="1:14" ht="24.95" customHeight="1"/>
    <row r="28" spans="1:14" ht="20.100000000000001" customHeight="1"/>
    <row r="29" spans="1:14" ht="20.100000000000001" customHeight="1"/>
    <row r="30" spans="1:14" ht="20.100000000000001" customHeight="1"/>
    <row r="31" spans="1:14" ht="20.100000000000001" customHeight="1"/>
    <row r="32" spans="1:1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</sheetData>
  <mergeCells count="2">
    <mergeCell ref="A1:G1"/>
    <mergeCell ref="A9:B9"/>
  </mergeCells>
  <pageMargins left="0.39370078740157483" right="0.31496062992125984" top="0.51181102362204722" bottom="0.51181102362204722" header="0.43307086614173229" footer="0.31496062992125984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topLeftCell="A4" workbookViewId="0">
      <selection activeCell="J32" sqref="J32"/>
    </sheetView>
  </sheetViews>
  <sheetFormatPr defaultColWidth="7.875" defaultRowHeight="15.75"/>
  <cols>
    <col min="1" max="1" width="1.5" style="115" customWidth="1"/>
    <col min="2" max="2" width="28.625" style="115" customWidth="1"/>
    <col min="3" max="3" width="8.625" style="115" customWidth="1"/>
    <col min="4" max="4" width="9.625" style="115" customWidth="1"/>
    <col min="5" max="5" width="11.625" style="115" customWidth="1"/>
    <col min="6" max="7" width="13.125" style="115" customWidth="1"/>
    <col min="8" max="8" width="7.875" style="115"/>
    <col min="9" max="9" width="8.875" style="115" bestFit="1" customWidth="1"/>
    <col min="10" max="16384" width="7.875" style="115"/>
  </cols>
  <sheetData>
    <row r="1" spans="1:10" ht="29.25" customHeight="1">
      <c r="A1" s="448" t="s">
        <v>283</v>
      </c>
      <c r="B1" s="448"/>
      <c r="C1" s="448"/>
      <c r="D1" s="448"/>
      <c r="E1" s="448"/>
      <c r="F1" s="448"/>
      <c r="G1" s="448"/>
    </row>
    <row r="2" spans="1:10" ht="20.100000000000001" customHeight="1">
      <c r="A2" s="116"/>
      <c r="B2" s="117"/>
      <c r="C2" s="117"/>
      <c r="D2" s="117"/>
      <c r="E2" s="117"/>
      <c r="F2" s="117"/>
      <c r="G2" s="117"/>
    </row>
    <row r="3" spans="1:10" ht="20.100000000000001" customHeight="1">
      <c r="A3" s="118"/>
      <c r="B3" s="119"/>
      <c r="C3" s="119"/>
      <c r="D3" s="119"/>
      <c r="E3" s="119"/>
      <c r="F3" s="119"/>
      <c r="G3" s="120"/>
    </row>
    <row r="4" spans="1:10" ht="20.100000000000001" customHeight="1">
      <c r="A4" s="121"/>
      <c r="B4" s="121"/>
      <c r="C4" s="84" t="s">
        <v>14</v>
      </c>
      <c r="D4" s="84" t="s">
        <v>14</v>
      </c>
      <c r="E4" s="48" t="s">
        <v>288</v>
      </c>
      <c r="F4" s="48" t="s">
        <v>288</v>
      </c>
      <c r="G4" s="48" t="s">
        <v>289</v>
      </c>
    </row>
    <row r="5" spans="1:10" ht="20.100000000000001" customHeight="1">
      <c r="A5" s="122"/>
      <c r="B5" s="122"/>
      <c r="C5" s="87" t="s">
        <v>290</v>
      </c>
      <c r="D5" s="87" t="s">
        <v>291</v>
      </c>
      <c r="E5" s="50" t="s">
        <v>146</v>
      </c>
      <c r="F5" s="50" t="s">
        <v>146</v>
      </c>
      <c r="G5" s="50" t="s">
        <v>146</v>
      </c>
    </row>
    <row r="6" spans="1:10" ht="20.100000000000001" customHeight="1">
      <c r="A6" s="122"/>
      <c r="B6" s="122"/>
      <c r="C6" s="87" t="s">
        <v>16</v>
      </c>
      <c r="D6" s="87" t="s">
        <v>68</v>
      </c>
      <c r="E6" s="50" t="s">
        <v>123</v>
      </c>
      <c r="F6" s="50" t="s">
        <v>5</v>
      </c>
      <c r="G6" s="50" t="s">
        <v>5</v>
      </c>
    </row>
    <row r="7" spans="1:10" ht="20.100000000000001" customHeight="1">
      <c r="A7" s="122"/>
      <c r="B7" s="122"/>
      <c r="C7" s="88">
        <v>2021</v>
      </c>
      <c r="D7" s="88">
        <v>2021</v>
      </c>
      <c r="E7" s="58" t="s">
        <v>124</v>
      </c>
      <c r="F7" s="58" t="s">
        <v>48</v>
      </c>
      <c r="G7" s="58" t="s">
        <v>48</v>
      </c>
    </row>
    <row r="8" spans="1:10" ht="9.75" customHeight="1">
      <c r="A8" s="122"/>
      <c r="B8" s="122"/>
      <c r="C8" s="123"/>
      <c r="D8" s="123"/>
      <c r="E8" s="124"/>
      <c r="F8" s="124"/>
      <c r="G8" s="125"/>
    </row>
    <row r="9" spans="1:10" ht="24.4" customHeight="1">
      <c r="A9" s="447" t="s">
        <v>38</v>
      </c>
      <c r="B9" s="447"/>
      <c r="C9" s="126"/>
      <c r="D9" s="126"/>
      <c r="E9" s="127"/>
      <c r="F9" s="127"/>
      <c r="G9" s="127"/>
    </row>
    <row r="10" spans="1:10" ht="24.4" customHeight="1">
      <c r="A10" s="199" t="s">
        <v>45</v>
      </c>
      <c r="B10" s="193"/>
      <c r="C10" s="172">
        <v>428.96600000000001</v>
      </c>
      <c r="D10" s="172">
        <v>8437.1859999999997</v>
      </c>
      <c r="E10" s="196">
        <v>88.569499532340757</v>
      </c>
      <c r="F10" s="158">
        <v>27.14</v>
      </c>
      <c r="G10" s="158">
        <v>86.15</v>
      </c>
      <c r="I10" s="203"/>
      <c r="J10" s="203"/>
    </row>
    <row r="11" spans="1:10" ht="24.4" customHeight="1">
      <c r="A11" s="128"/>
      <c r="B11" s="114" t="s">
        <v>39</v>
      </c>
      <c r="C11" s="173" t="s">
        <v>308</v>
      </c>
      <c r="D11" s="173" t="s">
        <v>308</v>
      </c>
      <c r="E11" s="195" t="s">
        <v>308</v>
      </c>
      <c r="F11" s="159" t="s">
        <v>308</v>
      </c>
      <c r="G11" s="159" t="s">
        <v>308</v>
      </c>
      <c r="I11" s="203"/>
      <c r="J11" s="203"/>
    </row>
    <row r="12" spans="1:10" ht="24.4" customHeight="1">
      <c r="A12" s="128"/>
      <c r="B12" s="114" t="s">
        <v>137</v>
      </c>
      <c r="C12" s="173" t="s">
        <v>308</v>
      </c>
      <c r="D12" s="173" t="s">
        <v>308</v>
      </c>
      <c r="E12" s="195" t="s">
        <v>308</v>
      </c>
      <c r="F12" s="159" t="s">
        <v>308</v>
      </c>
      <c r="G12" s="159" t="s">
        <v>308</v>
      </c>
      <c r="I12" s="203"/>
      <c r="J12" s="203"/>
    </row>
    <row r="13" spans="1:10" ht="24.4" customHeight="1">
      <c r="A13" s="128"/>
      <c r="B13" s="114" t="s">
        <v>40</v>
      </c>
      <c r="C13" s="173">
        <v>402.22899999999998</v>
      </c>
      <c r="D13" s="173">
        <v>8116.567</v>
      </c>
      <c r="E13" s="195">
        <v>90.660520888508216</v>
      </c>
      <c r="F13" s="159">
        <v>26.33</v>
      </c>
      <c r="G13" s="159">
        <v>86.16</v>
      </c>
      <c r="I13" s="203"/>
      <c r="J13" s="203"/>
    </row>
    <row r="14" spans="1:10" ht="24.4" customHeight="1">
      <c r="A14" s="128"/>
      <c r="B14" s="114" t="s">
        <v>138</v>
      </c>
      <c r="C14" s="173">
        <v>26.736999999999998</v>
      </c>
      <c r="D14" s="173">
        <v>320.61900000000003</v>
      </c>
      <c r="E14" s="195">
        <v>65.754266883084938</v>
      </c>
      <c r="F14" s="159">
        <v>50.54</v>
      </c>
      <c r="G14" s="159">
        <v>86.11</v>
      </c>
      <c r="I14" s="203"/>
      <c r="J14" s="203"/>
    </row>
    <row r="15" spans="1:10" ht="24.4" customHeight="1">
      <c r="A15" s="128"/>
      <c r="B15" s="114" t="s">
        <v>63</v>
      </c>
      <c r="C15" s="173" t="s">
        <v>308</v>
      </c>
      <c r="D15" s="173" t="s">
        <v>308</v>
      </c>
      <c r="E15" s="195" t="s">
        <v>308</v>
      </c>
      <c r="F15" s="159" t="s">
        <v>308</v>
      </c>
      <c r="G15" s="159" t="s">
        <v>308</v>
      </c>
      <c r="I15" s="203"/>
      <c r="J15" s="203"/>
    </row>
    <row r="16" spans="1:10" ht="24.4" customHeight="1">
      <c r="A16" s="199" t="s">
        <v>126</v>
      </c>
      <c r="B16" s="193"/>
      <c r="C16" s="172">
        <v>27893.406999999999</v>
      </c>
      <c r="D16" s="172">
        <v>538278.11800000002</v>
      </c>
      <c r="E16" s="196">
        <v>89.829239018034173</v>
      </c>
      <c r="F16" s="158">
        <v>27.32</v>
      </c>
      <c r="G16" s="158">
        <v>85.32</v>
      </c>
      <c r="I16" s="203"/>
      <c r="J16" s="203"/>
    </row>
    <row r="17" spans="1:10" ht="24.4" customHeight="1">
      <c r="A17" s="128"/>
      <c r="B17" s="114" t="s">
        <v>39</v>
      </c>
      <c r="C17" s="173" t="s">
        <v>308</v>
      </c>
      <c r="D17" s="173" t="s">
        <v>308</v>
      </c>
      <c r="E17" s="195" t="s">
        <v>308</v>
      </c>
      <c r="F17" s="159" t="s">
        <v>308</v>
      </c>
      <c r="G17" s="159" t="s">
        <v>308</v>
      </c>
      <c r="I17" s="203"/>
      <c r="J17" s="203"/>
    </row>
    <row r="18" spans="1:10" ht="24.4" customHeight="1">
      <c r="A18" s="128"/>
      <c r="B18" s="114" t="s">
        <v>137</v>
      </c>
      <c r="C18" s="173" t="s">
        <v>308</v>
      </c>
      <c r="D18" s="173" t="s">
        <v>308</v>
      </c>
      <c r="E18" s="195" t="s">
        <v>308</v>
      </c>
      <c r="F18" s="159" t="s">
        <v>308</v>
      </c>
      <c r="G18" s="159" t="s">
        <v>308</v>
      </c>
      <c r="I18" s="203"/>
      <c r="J18" s="203"/>
    </row>
    <row r="19" spans="1:10" ht="24.4" customHeight="1">
      <c r="A19" s="128"/>
      <c r="B19" s="114" t="s">
        <v>40</v>
      </c>
      <c r="C19" s="173">
        <v>27864.39</v>
      </c>
      <c r="D19" s="173">
        <v>537950.20799999998</v>
      </c>
      <c r="E19" s="195">
        <v>89.869488842183756</v>
      </c>
      <c r="F19" s="159">
        <v>27.3</v>
      </c>
      <c r="G19" s="159">
        <v>85.32</v>
      </c>
      <c r="I19" s="203"/>
      <c r="J19" s="203"/>
    </row>
    <row r="20" spans="1:10" ht="24.4" customHeight="1">
      <c r="A20" s="128"/>
      <c r="B20" s="114" t="s">
        <v>138</v>
      </c>
      <c r="C20" s="173">
        <v>29.016999999999999</v>
      </c>
      <c r="D20" s="173">
        <v>327.91</v>
      </c>
      <c r="E20" s="195">
        <v>62.814157376339431</v>
      </c>
      <c r="F20" s="159">
        <v>49.06</v>
      </c>
      <c r="G20" s="159">
        <v>86.22</v>
      </c>
      <c r="I20" s="203"/>
      <c r="J20" s="203"/>
    </row>
    <row r="21" spans="1:10" ht="24.4" customHeight="1">
      <c r="A21" s="128"/>
      <c r="B21" s="114" t="s">
        <v>63</v>
      </c>
      <c r="C21" s="173" t="s">
        <v>308</v>
      </c>
      <c r="D21" s="173" t="s">
        <v>308</v>
      </c>
      <c r="E21" s="195" t="s">
        <v>308</v>
      </c>
      <c r="F21" s="159" t="s">
        <v>308</v>
      </c>
      <c r="G21" s="159" t="s">
        <v>308</v>
      </c>
      <c r="I21" s="203"/>
      <c r="J21" s="203"/>
    </row>
    <row r="22" spans="1:10" ht="24.4" customHeight="1">
      <c r="A22" s="447" t="s">
        <v>41</v>
      </c>
      <c r="B22" s="447"/>
      <c r="C22" s="172"/>
      <c r="D22" s="172"/>
      <c r="E22" s="196"/>
      <c r="F22" s="158"/>
      <c r="G22" s="158"/>
      <c r="I22" s="203"/>
      <c r="J22" s="203"/>
    </row>
    <row r="23" spans="1:10" s="129" customFormat="1" ht="24.4" customHeight="1">
      <c r="A23" s="199" t="s">
        <v>46</v>
      </c>
      <c r="B23" s="193"/>
      <c r="C23" s="200">
        <v>2278.9389999999999</v>
      </c>
      <c r="D23" s="200">
        <v>19194.699000000001</v>
      </c>
      <c r="E23" s="201">
        <v>96.943166982800307</v>
      </c>
      <c r="F23" s="202">
        <v>77.680000000000007</v>
      </c>
      <c r="G23" s="202">
        <v>104.86</v>
      </c>
      <c r="H23" s="115"/>
      <c r="I23" s="203"/>
      <c r="J23" s="203"/>
    </row>
    <row r="24" spans="1:10" ht="24.4" customHeight="1">
      <c r="A24" s="128"/>
      <c r="B24" s="114" t="s">
        <v>39</v>
      </c>
      <c r="C24" s="173" t="s">
        <v>308</v>
      </c>
      <c r="D24" s="173" t="s">
        <v>308</v>
      </c>
      <c r="E24" s="195" t="s">
        <v>308</v>
      </c>
      <c r="F24" s="159" t="s">
        <v>308</v>
      </c>
      <c r="G24" s="159" t="s">
        <v>308</v>
      </c>
      <c r="I24" s="203"/>
      <c r="J24" s="203"/>
    </row>
    <row r="25" spans="1:10" ht="24.4" customHeight="1">
      <c r="A25" s="128"/>
      <c r="B25" s="114" t="s">
        <v>137</v>
      </c>
      <c r="C25" s="173" t="s">
        <v>308</v>
      </c>
      <c r="D25" s="173" t="s">
        <v>308</v>
      </c>
      <c r="E25" s="195" t="s">
        <v>308</v>
      </c>
      <c r="F25" s="159" t="s">
        <v>308</v>
      </c>
      <c r="G25" s="159" t="s">
        <v>308</v>
      </c>
      <c r="I25" s="203"/>
      <c r="J25" s="203"/>
    </row>
    <row r="26" spans="1:10" ht="24.4" customHeight="1">
      <c r="A26" s="128"/>
      <c r="B26" s="114" t="s">
        <v>40</v>
      </c>
      <c r="C26" s="173">
        <v>996.20299999999997</v>
      </c>
      <c r="D26" s="173">
        <v>10109.093000000001</v>
      </c>
      <c r="E26" s="195">
        <v>90.275274418065138</v>
      </c>
      <c r="F26" s="159">
        <v>60.68</v>
      </c>
      <c r="G26" s="159">
        <v>95.73</v>
      </c>
      <c r="I26" s="203"/>
      <c r="J26" s="203"/>
    </row>
    <row r="27" spans="1:10" ht="24.4" customHeight="1">
      <c r="A27" s="128"/>
      <c r="B27" s="114" t="s">
        <v>138</v>
      </c>
      <c r="C27" s="173">
        <v>1282.7360000000001</v>
      </c>
      <c r="D27" s="173">
        <v>9085.6059999999998</v>
      </c>
      <c r="E27" s="195">
        <v>102.84250073359516</v>
      </c>
      <c r="F27" s="159">
        <v>99.27</v>
      </c>
      <c r="G27" s="159">
        <v>117.3</v>
      </c>
      <c r="I27" s="203"/>
      <c r="J27" s="203"/>
    </row>
    <row r="28" spans="1:10" ht="24.4" customHeight="1">
      <c r="A28" s="128"/>
      <c r="B28" s="114" t="s">
        <v>63</v>
      </c>
      <c r="C28" s="173" t="s">
        <v>308</v>
      </c>
      <c r="D28" s="173" t="s">
        <v>308</v>
      </c>
      <c r="E28" s="195" t="s">
        <v>308</v>
      </c>
      <c r="F28" s="159" t="s">
        <v>308</v>
      </c>
      <c r="G28" s="159" t="s">
        <v>308</v>
      </c>
      <c r="I28" s="203"/>
      <c r="J28" s="203"/>
    </row>
    <row r="29" spans="1:10" ht="24.4" customHeight="1">
      <c r="A29" s="199" t="s">
        <v>127</v>
      </c>
      <c r="B29" s="193"/>
      <c r="C29" s="172">
        <v>175412.16</v>
      </c>
      <c r="D29" s="172">
        <v>1433942.2420000001</v>
      </c>
      <c r="E29" s="196">
        <v>98.23613894983248</v>
      </c>
      <c r="F29" s="158">
        <v>81.849999999999994</v>
      </c>
      <c r="G29" s="158">
        <v>106.99</v>
      </c>
      <c r="I29" s="203"/>
      <c r="J29" s="203"/>
    </row>
    <row r="30" spans="1:10" ht="24.4" customHeight="1">
      <c r="A30" s="128"/>
      <c r="B30" s="114" t="s">
        <v>39</v>
      </c>
      <c r="C30" s="173" t="s">
        <v>308</v>
      </c>
      <c r="D30" s="173" t="s">
        <v>308</v>
      </c>
      <c r="E30" s="195" t="s">
        <v>308</v>
      </c>
      <c r="F30" s="159" t="s">
        <v>308</v>
      </c>
      <c r="G30" s="159" t="s">
        <v>308</v>
      </c>
      <c r="I30" s="203"/>
      <c r="J30" s="203"/>
    </row>
    <row r="31" spans="1:10" ht="24.4" customHeight="1">
      <c r="A31" s="128"/>
      <c r="B31" s="114" t="s">
        <v>137</v>
      </c>
      <c r="C31" s="173" t="s">
        <v>308</v>
      </c>
      <c r="D31" s="173" t="s">
        <v>308</v>
      </c>
      <c r="E31" s="195" t="s">
        <v>308</v>
      </c>
      <c r="F31" s="159" t="s">
        <v>308</v>
      </c>
      <c r="G31" s="159" t="s">
        <v>308</v>
      </c>
      <c r="I31" s="203"/>
      <c r="J31" s="203"/>
    </row>
    <row r="32" spans="1:10" ht="24.4" customHeight="1">
      <c r="A32" s="128"/>
      <c r="B32" s="114" t="s">
        <v>40</v>
      </c>
      <c r="C32" s="173">
        <v>55555.838000000003</v>
      </c>
      <c r="D32" s="173">
        <v>544278.38600000006</v>
      </c>
      <c r="E32" s="195">
        <v>92.205495972113766</v>
      </c>
      <c r="F32" s="159">
        <v>62.73</v>
      </c>
      <c r="G32" s="159">
        <v>95.76</v>
      </c>
      <c r="I32" s="203"/>
      <c r="J32" s="203"/>
    </row>
    <row r="33" spans="1:10" ht="24.4" customHeight="1">
      <c r="A33" s="128"/>
      <c r="B33" s="114" t="s">
        <v>138</v>
      </c>
      <c r="C33" s="173">
        <v>119856.322</v>
      </c>
      <c r="D33" s="173">
        <v>889663.85600000003</v>
      </c>
      <c r="E33" s="195">
        <v>101.30740002942957</v>
      </c>
      <c r="F33" s="159">
        <v>95.31</v>
      </c>
      <c r="G33" s="159">
        <v>115.25</v>
      </c>
      <c r="I33" s="203"/>
      <c r="J33" s="203"/>
    </row>
    <row r="34" spans="1:10" ht="24.4" customHeight="1">
      <c r="A34" s="128"/>
      <c r="B34" s="114" t="s">
        <v>63</v>
      </c>
      <c r="C34" s="173" t="s">
        <v>308</v>
      </c>
      <c r="D34" s="173" t="s">
        <v>308</v>
      </c>
      <c r="E34" s="195" t="s">
        <v>308</v>
      </c>
      <c r="F34" s="159" t="s">
        <v>308</v>
      </c>
      <c r="G34" s="159" t="s">
        <v>308</v>
      </c>
      <c r="I34" s="203"/>
    </row>
    <row r="35" spans="1:10" ht="24.95" customHeight="1">
      <c r="A35" s="118"/>
      <c r="B35" s="118"/>
      <c r="C35" s="156"/>
      <c r="D35" s="156"/>
      <c r="E35" s="156"/>
      <c r="F35" s="157"/>
      <c r="G35" s="157"/>
    </row>
    <row r="36" spans="1:10" ht="18" customHeight="1">
      <c r="A36" s="118"/>
      <c r="B36" s="118"/>
      <c r="C36" s="156"/>
      <c r="D36" s="156"/>
      <c r="E36" s="156"/>
      <c r="F36" s="157"/>
      <c r="G36" s="157"/>
    </row>
    <row r="37" spans="1:10" ht="18" customHeight="1">
      <c r="A37" s="118"/>
      <c r="B37" s="118"/>
      <c r="C37" s="156"/>
      <c r="D37" s="156"/>
      <c r="E37" s="156"/>
      <c r="F37" s="157"/>
      <c r="G37" s="157"/>
    </row>
    <row r="38" spans="1:10" ht="18" customHeight="1">
      <c r="A38" s="118"/>
      <c r="B38" s="118"/>
      <c r="C38" s="156"/>
      <c r="D38" s="156"/>
      <c r="E38" s="156"/>
      <c r="F38" s="157"/>
      <c r="G38" s="157"/>
    </row>
    <row r="39" spans="1:10" ht="18" customHeight="1">
      <c r="A39" s="118"/>
      <c r="B39" s="118"/>
      <c r="C39" s="156"/>
      <c r="D39" s="156"/>
      <c r="E39" s="156"/>
      <c r="F39" s="157"/>
      <c r="G39" s="157"/>
    </row>
    <row r="40" spans="1:10">
      <c r="A40" s="118"/>
      <c r="B40" s="118"/>
      <c r="C40" s="156"/>
      <c r="D40" s="156"/>
      <c r="E40" s="156"/>
      <c r="F40" s="157"/>
      <c r="G40" s="157"/>
    </row>
    <row r="41" spans="1:10">
      <c r="A41" s="118"/>
      <c r="B41" s="118"/>
      <c r="C41" s="156"/>
      <c r="D41" s="156"/>
      <c r="E41" s="156"/>
      <c r="F41" s="157"/>
      <c r="G41" s="157"/>
    </row>
    <row r="42" spans="1:10">
      <c r="A42" s="118"/>
      <c r="B42" s="118"/>
      <c r="C42" s="156"/>
      <c r="D42" s="156"/>
      <c r="E42" s="156"/>
      <c r="F42" s="157"/>
      <c r="G42" s="157"/>
    </row>
    <row r="43" spans="1:10">
      <c r="A43" s="118"/>
      <c r="B43" s="118"/>
      <c r="C43" s="156"/>
      <c r="D43" s="156"/>
      <c r="E43" s="156"/>
      <c r="F43" s="157"/>
      <c r="G43" s="157"/>
    </row>
    <row r="44" spans="1:10">
      <c r="A44" s="118"/>
      <c r="B44" s="118"/>
      <c r="C44" s="156"/>
      <c r="D44" s="156"/>
      <c r="E44" s="156"/>
      <c r="F44" s="157"/>
      <c r="G44" s="157"/>
    </row>
    <row r="45" spans="1:10">
      <c r="A45" s="118"/>
      <c r="B45" s="118"/>
      <c r="C45" s="156"/>
      <c r="D45" s="156"/>
      <c r="E45" s="156"/>
      <c r="F45" s="157"/>
      <c r="G45" s="157"/>
    </row>
    <row r="46" spans="1:10">
      <c r="A46" s="118"/>
      <c r="B46" s="118"/>
      <c r="C46" s="156"/>
      <c r="D46" s="156"/>
      <c r="E46" s="156"/>
      <c r="F46" s="157"/>
      <c r="G46" s="157"/>
    </row>
    <row r="47" spans="1:10">
      <c r="A47" s="118"/>
      <c r="B47" s="118"/>
      <c r="C47" s="156"/>
      <c r="D47" s="156"/>
      <c r="E47" s="156"/>
      <c r="F47" s="157"/>
      <c r="G47" s="157"/>
    </row>
    <row r="48" spans="1:10">
      <c r="A48" s="118"/>
      <c r="B48" s="118"/>
      <c r="C48" s="156"/>
      <c r="D48" s="156"/>
      <c r="E48" s="156"/>
      <c r="F48" s="157"/>
      <c r="G48" s="157"/>
    </row>
    <row r="49" spans="1:7">
      <c r="A49" s="118"/>
      <c r="B49" s="118"/>
      <c r="C49" s="156"/>
      <c r="D49" s="156"/>
      <c r="E49" s="156"/>
      <c r="F49" s="157"/>
      <c r="G49" s="157"/>
    </row>
    <row r="50" spans="1:7">
      <c r="A50" s="118"/>
      <c r="B50" s="118"/>
      <c r="C50" s="156"/>
      <c r="D50" s="156"/>
      <c r="E50" s="156"/>
      <c r="F50" s="157"/>
      <c r="G50" s="157"/>
    </row>
    <row r="51" spans="1:7">
      <c r="A51" s="118"/>
      <c r="B51" s="118"/>
      <c r="C51" s="156"/>
      <c r="D51" s="156"/>
      <c r="E51" s="156"/>
      <c r="F51" s="157"/>
      <c r="G51" s="157"/>
    </row>
    <row r="52" spans="1:7">
      <c r="A52" s="118"/>
      <c r="B52" s="118"/>
      <c r="C52" s="118"/>
      <c r="D52" s="118"/>
      <c r="E52" s="118"/>
      <c r="F52" s="157"/>
      <c r="G52" s="157"/>
    </row>
    <row r="53" spans="1:7">
      <c r="A53" s="118"/>
      <c r="B53" s="118"/>
      <c r="C53" s="118"/>
      <c r="D53" s="118"/>
      <c r="E53" s="118"/>
      <c r="F53" s="157"/>
      <c r="G53" s="157"/>
    </row>
    <row r="54" spans="1:7">
      <c r="A54" s="118"/>
      <c r="B54" s="118"/>
      <c r="C54" s="118"/>
      <c r="D54" s="118"/>
      <c r="E54" s="118"/>
      <c r="F54" s="157"/>
      <c r="G54" s="157"/>
    </row>
    <row r="55" spans="1:7">
      <c r="A55" s="118"/>
      <c r="B55" s="118"/>
      <c r="C55" s="118"/>
      <c r="D55" s="118"/>
      <c r="E55" s="118"/>
      <c r="F55" s="157"/>
      <c r="G55" s="157"/>
    </row>
    <row r="56" spans="1:7">
      <c r="A56" s="118"/>
      <c r="B56" s="118"/>
      <c r="C56" s="118"/>
      <c r="D56" s="118"/>
      <c r="E56" s="118"/>
      <c r="F56" s="157"/>
      <c r="G56" s="157"/>
    </row>
    <row r="57" spans="1:7">
      <c r="A57" s="118"/>
      <c r="B57" s="118"/>
      <c r="C57" s="118"/>
      <c r="D57" s="118"/>
      <c r="E57" s="118"/>
      <c r="F57" s="157"/>
      <c r="G57" s="157"/>
    </row>
    <row r="58" spans="1:7">
      <c r="A58" s="118"/>
      <c r="B58" s="118"/>
      <c r="C58" s="118"/>
      <c r="D58" s="118"/>
      <c r="E58" s="118"/>
      <c r="F58" s="157"/>
      <c r="G58" s="157"/>
    </row>
    <row r="59" spans="1:7">
      <c r="A59" s="118"/>
      <c r="B59" s="118"/>
      <c r="C59" s="118"/>
      <c r="D59" s="118"/>
      <c r="E59" s="118"/>
      <c r="F59" s="157"/>
      <c r="G59" s="157"/>
    </row>
    <row r="60" spans="1:7">
      <c r="A60" s="118"/>
      <c r="B60" s="118"/>
      <c r="C60" s="118"/>
      <c r="D60" s="118"/>
      <c r="E60" s="118"/>
      <c r="F60" s="157"/>
      <c r="G60" s="157"/>
    </row>
    <row r="61" spans="1:7">
      <c r="A61" s="118"/>
      <c r="B61" s="118"/>
      <c r="C61" s="118"/>
      <c r="D61" s="118"/>
      <c r="E61" s="118"/>
      <c r="F61" s="157"/>
      <c r="G61" s="157"/>
    </row>
    <row r="62" spans="1:7">
      <c r="A62" s="118"/>
      <c r="B62" s="118"/>
      <c r="C62" s="118"/>
      <c r="D62" s="118"/>
      <c r="E62" s="118"/>
      <c r="F62" s="157"/>
      <c r="G62" s="157"/>
    </row>
    <row r="63" spans="1:7">
      <c r="A63" s="118"/>
      <c r="B63" s="118"/>
      <c r="C63" s="118"/>
      <c r="D63" s="118"/>
      <c r="E63" s="118"/>
      <c r="F63" s="157"/>
      <c r="G63" s="157"/>
    </row>
    <row r="64" spans="1:7">
      <c r="A64" s="118"/>
      <c r="B64" s="118"/>
      <c r="C64" s="118"/>
      <c r="D64" s="118"/>
      <c r="E64" s="118"/>
      <c r="F64" s="157"/>
      <c r="G64" s="157"/>
    </row>
    <row r="65" spans="1:7">
      <c r="A65" s="118"/>
      <c r="B65" s="118"/>
      <c r="C65" s="118"/>
      <c r="D65" s="118"/>
      <c r="E65" s="118"/>
      <c r="F65" s="157"/>
      <c r="G65" s="157"/>
    </row>
    <row r="66" spans="1:7">
      <c r="A66" s="118"/>
      <c r="B66" s="118"/>
      <c r="C66" s="118"/>
      <c r="D66" s="118"/>
      <c r="E66" s="118"/>
      <c r="F66" s="157"/>
      <c r="G66" s="157"/>
    </row>
    <row r="67" spans="1:7">
      <c r="A67" s="118"/>
      <c r="B67" s="118"/>
      <c r="C67" s="118"/>
      <c r="D67" s="118"/>
      <c r="E67" s="118"/>
      <c r="F67" s="157"/>
      <c r="G67" s="157"/>
    </row>
    <row r="68" spans="1:7">
      <c r="A68" s="118"/>
      <c r="B68" s="118"/>
      <c r="C68" s="118"/>
      <c r="D68" s="118"/>
      <c r="E68" s="118"/>
      <c r="F68" s="157"/>
      <c r="G68" s="157"/>
    </row>
    <row r="69" spans="1:7">
      <c r="A69" s="118"/>
      <c r="B69" s="118"/>
      <c r="C69" s="118"/>
      <c r="D69" s="118"/>
      <c r="E69" s="118"/>
      <c r="F69" s="157"/>
      <c r="G69" s="157"/>
    </row>
    <row r="70" spans="1:7">
      <c r="A70" s="118"/>
      <c r="B70" s="118"/>
      <c r="C70" s="118"/>
      <c r="D70" s="118"/>
      <c r="E70" s="118"/>
      <c r="F70" s="157"/>
      <c r="G70" s="157"/>
    </row>
    <row r="71" spans="1:7">
      <c r="A71" s="118"/>
      <c r="B71" s="118"/>
      <c r="C71" s="118"/>
      <c r="D71" s="118"/>
      <c r="E71" s="118"/>
      <c r="F71" s="157"/>
      <c r="G71" s="157"/>
    </row>
    <row r="72" spans="1:7">
      <c r="A72" s="118"/>
      <c r="B72" s="118"/>
      <c r="C72" s="118"/>
      <c r="D72" s="118"/>
      <c r="E72" s="118"/>
      <c r="F72" s="157"/>
      <c r="G72" s="157"/>
    </row>
    <row r="73" spans="1:7">
      <c r="A73" s="118"/>
      <c r="B73" s="118"/>
      <c r="C73" s="118"/>
      <c r="D73" s="118"/>
      <c r="E73" s="118"/>
      <c r="F73" s="157"/>
      <c r="G73" s="157"/>
    </row>
    <row r="74" spans="1:7">
      <c r="A74" s="118"/>
      <c r="B74" s="118"/>
      <c r="C74" s="118"/>
      <c r="D74" s="118"/>
      <c r="E74" s="118"/>
      <c r="F74" s="157"/>
      <c r="G74" s="157"/>
    </row>
    <row r="75" spans="1:7">
      <c r="A75" s="118"/>
      <c r="B75" s="118"/>
      <c r="C75" s="118"/>
      <c r="D75" s="118"/>
      <c r="E75" s="118"/>
      <c r="F75" s="157"/>
      <c r="G75" s="157"/>
    </row>
    <row r="76" spans="1:7">
      <c r="A76" s="118"/>
      <c r="B76" s="118"/>
      <c r="C76" s="118"/>
      <c r="D76" s="118"/>
      <c r="E76" s="118"/>
      <c r="F76" s="157"/>
      <c r="G76" s="157"/>
    </row>
    <row r="77" spans="1:7">
      <c r="A77" s="118"/>
      <c r="B77" s="118"/>
      <c r="C77" s="118"/>
      <c r="D77" s="118"/>
      <c r="E77" s="118"/>
      <c r="F77" s="118"/>
      <c r="G77" s="118"/>
    </row>
    <row r="78" spans="1:7">
      <c r="A78" s="118"/>
      <c r="B78" s="118"/>
      <c r="C78" s="118"/>
      <c r="D78" s="118"/>
      <c r="E78" s="118"/>
      <c r="F78" s="118"/>
      <c r="G78" s="118"/>
    </row>
    <row r="79" spans="1:7">
      <c r="A79" s="118"/>
      <c r="B79" s="118"/>
      <c r="C79" s="118"/>
      <c r="D79" s="118"/>
      <c r="E79" s="118"/>
      <c r="F79" s="118"/>
      <c r="G79" s="118"/>
    </row>
    <row r="80" spans="1:7">
      <c r="A80" s="118"/>
      <c r="B80" s="118"/>
      <c r="C80" s="118"/>
      <c r="D80" s="118"/>
      <c r="E80" s="118"/>
      <c r="F80" s="118"/>
      <c r="G80" s="118"/>
    </row>
    <row r="81" spans="1:7">
      <c r="A81" s="118"/>
      <c r="B81" s="118"/>
      <c r="C81" s="118"/>
      <c r="D81" s="118"/>
      <c r="E81" s="118"/>
      <c r="F81" s="118"/>
      <c r="G81" s="118"/>
    </row>
    <row r="82" spans="1:7">
      <c r="A82" s="118"/>
      <c r="B82" s="118"/>
      <c r="C82" s="118"/>
      <c r="D82" s="118"/>
      <c r="E82" s="118"/>
      <c r="F82" s="118"/>
      <c r="G82" s="118"/>
    </row>
    <row r="83" spans="1:7">
      <c r="A83" s="118"/>
      <c r="B83" s="118"/>
      <c r="C83" s="118"/>
      <c r="D83" s="118"/>
      <c r="E83" s="118"/>
      <c r="F83" s="118"/>
      <c r="G83" s="118"/>
    </row>
    <row r="84" spans="1:7">
      <c r="A84" s="118"/>
      <c r="B84" s="118"/>
      <c r="C84" s="118"/>
      <c r="D84" s="118"/>
      <c r="E84" s="118"/>
      <c r="F84" s="118"/>
      <c r="G84" s="118"/>
    </row>
    <row r="85" spans="1:7">
      <c r="A85" s="118"/>
      <c r="B85" s="118"/>
      <c r="C85" s="118"/>
      <c r="D85" s="118"/>
      <c r="E85" s="118"/>
      <c r="F85" s="118"/>
      <c r="G85" s="118"/>
    </row>
    <row r="86" spans="1:7">
      <c r="A86" s="118"/>
      <c r="B86" s="118"/>
      <c r="C86" s="118"/>
      <c r="D86" s="118"/>
      <c r="E86" s="118"/>
      <c r="F86" s="118"/>
      <c r="G86" s="118"/>
    </row>
    <row r="87" spans="1:7">
      <c r="A87" s="118"/>
      <c r="B87" s="118"/>
      <c r="C87" s="118"/>
      <c r="D87" s="118"/>
      <c r="E87" s="118"/>
      <c r="F87" s="118"/>
      <c r="G87" s="118"/>
    </row>
    <row r="88" spans="1:7">
      <c r="A88" s="118"/>
      <c r="B88" s="118"/>
      <c r="C88" s="118"/>
      <c r="D88" s="118"/>
      <c r="E88" s="118"/>
      <c r="F88" s="118"/>
      <c r="G88" s="118"/>
    </row>
    <row r="89" spans="1:7">
      <c r="A89" s="118"/>
      <c r="B89" s="118"/>
      <c r="C89" s="118"/>
      <c r="D89" s="118"/>
      <c r="E89" s="118"/>
      <c r="F89" s="118"/>
      <c r="G89" s="118"/>
    </row>
    <row r="90" spans="1:7">
      <c r="A90" s="118"/>
      <c r="B90" s="118"/>
      <c r="C90" s="118"/>
      <c r="D90" s="118"/>
      <c r="E90" s="118"/>
      <c r="F90" s="118"/>
      <c r="G90" s="118"/>
    </row>
    <row r="91" spans="1:7">
      <c r="A91" s="118"/>
      <c r="B91" s="118"/>
      <c r="C91" s="118"/>
      <c r="D91" s="118"/>
      <c r="E91" s="118"/>
      <c r="F91" s="118"/>
      <c r="G91" s="118"/>
    </row>
    <row r="92" spans="1:7">
      <c r="A92" s="118"/>
      <c r="B92" s="118"/>
      <c r="C92" s="118"/>
      <c r="D92" s="118"/>
      <c r="E92" s="118"/>
      <c r="F92" s="118"/>
      <c r="G92" s="118"/>
    </row>
    <row r="93" spans="1:7">
      <c r="A93" s="118"/>
      <c r="B93" s="118"/>
      <c r="C93" s="118"/>
      <c r="D93" s="118"/>
      <c r="E93" s="118"/>
      <c r="F93" s="118"/>
      <c r="G93" s="118"/>
    </row>
    <row r="94" spans="1:7">
      <c r="A94" s="118"/>
      <c r="B94" s="118"/>
      <c r="C94" s="118"/>
      <c r="D94" s="118"/>
      <c r="E94" s="118"/>
      <c r="F94" s="118"/>
      <c r="G94" s="118"/>
    </row>
    <row r="95" spans="1:7">
      <c r="A95" s="118"/>
      <c r="B95" s="118"/>
      <c r="C95" s="118"/>
      <c r="D95" s="118"/>
      <c r="E95" s="118"/>
      <c r="F95" s="118"/>
      <c r="G95" s="118"/>
    </row>
    <row r="96" spans="1:7">
      <c r="A96" s="118"/>
      <c r="B96" s="118"/>
      <c r="C96" s="118"/>
      <c r="D96" s="118"/>
      <c r="E96" s="118"/>
      <c r="F96" s="118"/>
      <c r="G96" s="118"/>
    </row>
    <row r="97" spans="1:7">
      <c r="A97" s="118"/>
      <c r="B97" s="118"/>
      <c r="C97" s="118"/>
      <c r="D97" s="118"/>
      <c r="E97" s="118"/>
      <c r="F97" s="118"/>
      <c r="G97" s="118"/>
    </row>
    <row r="98" spans="1:7">
      <c r="A98" s="118"/>
      <c r="B98" s="118"/>
      <c r="C98" s="118"/>
      <c r="D98" s="118"/>
      <c r="E98" s="118"/>
      <c r="F98" s="118"/>
      <c r="G98" s="118"/>
    </row>
    <row r="99" spans="1:7">
      <c r="A99" s="118"/>
      <c r="B99" s="118"/>
      <c r="C99" s="118"/>
      <c r="D99" s="118"/>
      <c r="E99" s="118"/>
      <c r="F99" s="118"/>
      <c r="G99" s="118"/>
    </row>
    <row r="100" spans="1:7">
      <c r="A100" s="118"/>
      <c r="B100" s="118"/>
      <c r="C100" s="118"/>
      <c r="D100" s="118"/>
      <c r="E100" s="118"/>
      <c r="F100" s="118"/>
      <c r="G100" s="118"/>
    </row>
    <row r="101" spans="1:7">
      <c r="A101" s="118"/>
      <c r="B101" s="118"/>
      <c r="C101" s="118"/>
      <c r="D101" s="118"/>
      <c r="E101" s="118"/>
      <c r="F101" s="118"/>
      <c r="G101" s="118"/>
    </row>
    <row r="102" spans="1:7">
      <c r="A102" s="118"/>
      <c r="B102" s="118"/>
      <c r="C102" s="118"/>
      <c r="D102" s="118"/>
      <c r="E102" s="118"/>
      <c r="F102" s="118"/>
      <c r="G102" s="118"/>
    </row>
    <row r="103" spans="1:7">
      <c r="A103" s="118"/>
      <c r="B103" s="118"/>
      <c r="C103" s="118"/>
      <c r="D103" s="118"/>
      <c r="E103" s="118"/>
      <c r="F103" s="118"/>
      <c r="G103" s="118"/>
    </row>
    <row r="104" spans="1:7">
      <c r="A104" s="118"/>
      <c r="B104" s="118"/>
      <c r="C104" s="118"/>
      <c r="D104" s="118"/>
      <c r="E104" s="118"/>
      <c r="F104" s="118"/>
      <c r="G104" s="118"/>
    </row>
    <row r="105" spans="1:7">
      <c r="A105" s="118"/>
      <c r="B105" s="118"/>
      <c r="C105" s="118"/>
      <c r="D105" s="118"/>
      <c r="E105" s="118"/>
      <c r="F105" s="118"/>
      <c r="G105" s="118"/>
    </row>
    <row r="106" spans="1:7">
      <c r="A106" s="118"/>
      <c r="B106" s="118"/>
      <c r="C106" s="118"/>
      <c r="D106" s="118"/>
      <c r="E106" s="118"/>
      <c r="F106" s="118"/>
      <c r="G106" s="118"/>
    </row>
    <row r="107" spans="1:7">
      <c r="A107" s="118"/>
      <c r="B107" s="118"/>
      <c r="C107" s="118"/>
      <c r="D107" s="118"/>
      <c r="E107" s="118"/>
      <c r="F107" s="118"/>
      <c r="G107" s="118"/>
    </row>
    <row r="108" spans="1:7">
      <c r="A108" s="118"/>
      <c r="B108" s="118"/>
      <c r="C108" s="118"/>
      <c r="D108" s="118"/>
      <c r="E108" s="118"/>
      <c r="F108" s="118"/>
      <c r="G108" s="118"/>
    </row>
    <row r="109" spans="1:7">
      <c r="A109" s="118"/>
      <c r="B109" s="118"/>
      <c r="C109" s="118"/>
      <c r="D109" s="118"/>
      <c r="E109" s="118"/>
      <c r="F109" s="118"/>
      <c r="G109" s="118"/>
    </row>
    <row r="110" spans="1:7">
      <c r="A110" s="118"/>
      <c r="B110" s="118"/>
      <c r="C110" s="118"/>
      <c r="D110" s="118"/>
      <c r="E110" s="118"/>
      <c r="F110" s="118"/>
      <c r="G110" s="118"/>
    </row>
    <row r="111" spans="1:7">
      <c r="A111" s="118"/>
      <c r="B111" s="118"/>
      <c r="C111" s="118"/>
      <c r="D111" s="118"/>
      <c r="E111" s="118"/>
      <c r="F111" s="118"/>
      <c r="G111" s="118"/>
    </row>
    <row r="112" spans="1:7">
      <c r="A112" s="118"/>
      <c r="B112" s="118"/>
      <c r="C112" s="118"/>
      <c r="D112" s="118"/>
      <c r="E112" s="118"/>
      <c r="F112" s="118"/>
      <c r="G112" s="118"/>
    </row>
    <row r="113" spans="1:7">
      <c r="A113" s="118"/>
      <c r="B113" s="118"/>
      <c r="C113" s="118"/>
      <c r="D113" s="118"/>
      <c r="E113" s="118"/>
      <c r="F113" s="118"/>
      <c r="G113" s="118"/>
    </row>
    <row r="114" spans="1:7">
      <c r="A114" s="118"/>
      <c r="B114" s="118"/>
      <c r="C114" s="118"/>
      <c r="D114" s="118"/>
      <c r="E114" s="118"/>
      <c r="F114" s="118"/>
      <c r="G114" s="118"/>
    </row>
    <row r="115" spans="1:7">
      <c r="A115" s="118"/>
      <c r="B115" s="118"/>
      <c r="C115" s="118"/>
      <c r="D115" s="118"/>
      <c r="E115" s="118"/>
      <c r="F115" s="118"/>
      <c r="G115" s="118"/>
    </row>
    <row r="116" spans="1:7">
      <c r="A116" s="118"/>
      <c r="B116" s="118"/>
      <c r="C116" s="118"/>
      <c r="D116" s="118"/>
      <c r="E116" s="118"/>
      <c r="F116" s="118"/>
      <c r="G116" s="118"/>
    </row>
    <row r="117" spans="1:7">
      <c r="A117" s="118"/>
      <c r="B117" s="118"/>
      <c r="C117" s="118"/>
      <c r="D117" s="118"/>
      <c r="E117" s="118"/>
      <c r="F117" s="118"/>
      <c r="G117" s="118"/>
    </row>
    <row r="118" spans="1:7">
      <c r="A118" s="118"/>
      <c r="B118" s="118"/>
      <c r="C118" s="118"/>
      <c r="D118" s="118"/>
      <c r="E118" s="118"/>
      <c r="F118" s="118"/>
      <c r="G118" s="118"/>
    </row>
    <row r="119" spans="1:7">
      <c r="A119" s="118"/>
      <c r="B119" s="118"/>
      <c r="C119" s="118"/>
      <c r="D119" s="118"/>
      <c r="E119" s="118"/>
      <c r="F119" s="118"/>
      <c r="G119" s="118"/>
    </row>
    <row r="120" spans="1:7">
      <c r="A120" s="118"/>
      <c r="B120" s="118"/>
      <c r="C120" s="118"/>
      <c r="D120" s="118"/>
      <c r="E120" s="118"/>
      <c r="F120" s="118"/>
      <c r="G120" s="118"/>
    </row>
    <row r="121" spans="1:7">
      <c r="A121" s="118"/>
      <c r="B121" s="118"/>
      <c r="C121" s="118"/>
      <c r="D121" s="118"/>
      <c r="E121" s="118"/>
      <c r="F121" s="118"/>
      <c r="G121" s="118"/>
    </row>
    <row r="122" spans="1:7">
      <c r="A122" s="118"/>
      <c r="B122" s="118"/>
      <c r="C122" s="118"/>
      <c r="D122" s="118"/>
      <c r="E122" s="118"/>
      <c r="F122" s="118"/>
      <c r="G122" s="118"/>
    </row>
    <row r="123" spans="1:7">
      <c r="A123" s="118"/>
      <c r="B123" s="118"/>
      <c r="C123" s="118"/>
      <c r="D123" s="118"/>
      <c r="E123" s="118"/>
      <c r="F123" s="118"/>
      <c r="G123" s="118"/>
    </row>
    <row r="124" spans="1:7">
      <c r="A124" s="118"/>
      <c r="B124" s="118"/>
      <c r="C124" s="118"/>
      <c r="D124" s="118"/>
      <c r="E124" s="118"/>
      <c r="F124" s="118"/>
      <c r="G124" s="118"/>
    </row>
    <row r="125" spans="1:7">
      <c r="A125" s="118"/>
      <c r="B125" s="118"/>
      <c r="C125" s="118"/>
      <c r="D125" s="118"/>
      <c r="E125" s="118"/>
      <c r="F125" s="118"/>
      <c r="G125" s="118"/>
    </row>
    <row r="126" spans="1:7">
      <c r="A126" s="118"/>
      <c r="B126" s="118"/>
      <c r="C126" s="118"/>
      <c r="D126" s="118"/>
      <c r="E126" s="118"/>
      <c r="F126" s="118"/>
      <c r="G126" s="118"/>
    </row>
    <row r="127" spans="1:7">
      <c r="A127" s="118"/>
      <c r="B127" s="118"/>
      <c r="C127" s="118"/>
      <c r="D127" s="118"/>
      <c r="E127" s="118"/>
      <c r="F127" s="118"/>
      <c r="G127" s="118"/>
    </row>
    <row r="128" spans="1:7">
      <c r="A128" s="118"/>
      <c r="B128" s="118"/>
      <c r="C128" s="118"/>
      <c r="D128" s="118"/>
      <c r="E128" s="118"/>
      <c r="F128" s="118"/>
      <c r="G128" s="118"/>
    </row>
    <row r="129" spans="1:7">
      <c r="A129" s="118"/>
      <c r="B129" s="118"/>
      <c r="C129" s="118"/>
      <c r="D129" s="118"/>
      <c r="E129" s="118"/>
      <c r="F129" s="118"/>
      <c r="G129" s="118"/>
    </row>
    <row r="130" spans="1:7">
      <c r="A130" s="118"/>
      <c r="B130" s="118"/>
      <c r="C130" s="118"/>
      <c r="D130" s="118"/>
      <c r="E130" s="118"/>
      <c r="F130" s="118"/>
      <c r="G130" s="130"/>
    </row>
    <row r="131" spans="1:7">
      <c r="A131" s="130"/>
      <c r="B131" s="130"/>
      <c r="C131" s="130"/>
      <c r="D131" s="118"/>
      <c r="E131" s="118"/>
      <c r="F131" s="118"/>
      <c r="G131" s="130"/>
    </row>
    <row r="132" spans="1:7">
      <c r="A132" s="130"/>
      <c r="B132" s="130"/>
      <c r="C132" s="130"/>
      <c r="D132" s="118"/>
      <c r="E132" s="118"/>
      <c r="F132" s="118"/>
      <c r="G132" s="130"/>
    </row>
    <row r="133" spans="1:7">
      <c r="D133" s="118"/>
      <c r="E133" s="118"/>
      <c r="F133" s="118"/>
    </row>
    <row r="134" spans="1:7">
      <c r="D134" s="118"/>
      <c r="E134" s="118"/>
      <c r="F134" s="118"/>
    </row>
    <row r="135" spans="1:7">
      <c r="D135" s="118"/>
      <c r="E135" s="118"/>
      <c r="F135" s="118"/>
    </row>
    <row r="136" spans="1:7">
      <c r="D136" s="118"/>
      <c r="E136" s="118"/>
      <c r="F136" s="118"/>
    </row>
    <row r="137" spans="1:7">
      <c r="D137" s="118"/>
      <c r="E137" s="118"/>
      <c r="F137" s="118"/>
    </row>
    <row r="138" spans="1:7">
      <c r="D138" s="118"/>
      <c r="E138" s="118"/>
      <c r="F138" s="118"/>
    </row>
    <row r="139" spans="1:7">
      <c r="D139" s="118"/>
      <c r="E139" s="118"/>
      <c r="F139" s="118"/>
    </row>
    <row r="140" spans="1:7">
      <c r="D140" s="118"/>
      <c r="E140" s="118"/>
      <c r="F140" s="118"/>
    </row>
    <row r="141" spans="1:7">
      <c r="D141" s="118"/>
      <c r="E141" s="118"/>
      <c r="F141" s="118"/>
    </row>
    <row r="142" spans="1:7">
      <c r="D142" s="118"/>
      <c r="E142" s="118"/>
      <c r="F142" s="118"/>
    </row>
    <row r="143" spans="1:7">
      <c r="D143" s="118"/>
      <c r="E143" s="118"/>
      <c r="F143" s="118"/>
    </row>
    <row r="144" spans="1:7">
      <c r="D144" s="118"/>
      <c r="E144" s="118"/>
      <c r="F144" s="118"/>
    </row>
    <row r="145" spans="4:6">
      <c r="D145" s="118"/>
      <c r="E145" s="118"/>
      <c r="F145" s="118"/>
    </row>
    <row r="146" spans="4:6">
      <c r="D146" s="118"/>
      <c r="E146" s="118"/>
      <c r="F146" s="118"/>
    </row>
    <row r="147" spans="4:6">
      <c r="D147" s="118"/>
      <c r="E147" s="118"/>
      <c r="F147" s="118"/>
    </row>
    <row r="148" spans="4:6">
      <c r="D148" s="118"/>
      <c r="E148" s="118"/>
      <c r="F148" s="118"/>
    </row>
    <row r="149" spans="4:6">
      <c r="D149" s="118"/>
      <c r="E149" s="118"/>
      <c r="F149" s="118"/>
    </row>
    <row r="150" spans="4:6">
      <c r="D150" s="118"/>
      <c r="E150" s="118"/>
      <c r="F150" s="118"/>
    </row>
    <row r="151" spans="4:6">
      <c r="D151" s="118"/>
      <c r="E151" s="118"/>
      <c r="F151" s="118"/>
    </row>
    <row r="152" spans="4:6">
      <c r="D152" s="118"/>
      <c r="E152" s="118"/>
      <c r="F152" s="118"/>
    </row>
    <row r="153" spans="4:6">
      <c r="D153" s="118"/>
      <c r="E153" s="118"/>
      <c r="F153" s="118"/>
    </row>
    <row r="154" spans="4:6">
      <c r="D154" s="118"/>
      <c r="E154" s="118"/>
      <c r="F154" s="118"/>
    </row>
    <row r="155" spans="4:6">
      <c r="D155" s="118"/>
      <c r="E155" s="118"/>
      <c r="F155" s="118"/>
    </row>
    <row r="156" spans="4:6">
      <c r="D156" s="118"/>
      <c r="E156" s="118"/>
      <c r="F156" s="118"/>
    </row>
    <row r="157" spans="4:6">
      <c r="D157" s="118"/>
      <c r="E157" s="118"/>
      <c r="F157" s="118"/>
    </row>
    <row r="158" spans="4:6">
      <c r="D158" s="118"/>
      <c r="E158" s="118"/>
      <c r="F158" s="118"/>
    </row>
    <row r="159" spans="4:6">
      <c r="D159" s="118"/>
      <c r="E159" s="118"/>
      <c r="F159" s="118"/>
    </row>
    <row r="160" spans="4:6">
      <c r="D160" s="118"/>
      <c r="E160" s="118"/>
      <c r="F160" s="118"/>
    </row>
    <row r="161" spans="4:6">
      <c r="D161" s="118"/>
      <c r="E161" s="118"/>
      <c r="F161" s="118"/>
    </row>
    <row r="162" spans="4:6">
      <c r="D162" s="118"/>
      <c r="E162" s="118"/>
      <c r="F162" s="118"/>
    </row>
    <row r="163" spans="4:6">
      <c r="D163" s="118"/>
      <c r="E163" s="118"/>
      <c r="F163" s="118"/>
    </row>
    <row r="164" spans="4:6">
      <c r="D164" s="118"/>
      <c r="E164" s="118"/>
      <c r="F164" s="118"/>
    </row>
    <row r="165" spans="4:6">
      <c r="D165" s="118"/>
      <c r="E165" s="118"/>
      <c r="F165" s="118"/>
    </row>
    <row r="166" spans="4:6">
      <c r="D166" s="118"/>
      <c r="E166" s="118"/>
      <c r="F166" s="118"/>
    </row>
    <row r="167" spans="4:6">
      <c r="D167" s="118"/>
      <c r="E167" s="118"/>
      <c r="F167" s="118"/>
    </row>
    <row r="168" spans="4:6">
      <c r="D168" s="118"/>
      <c r="E168" s="118"/>
      <c r="F168" s="118"/>
    </row>
    <row r="169" spans="4:6">
      <c r="D169" s="118"/>
      <c r="E169" s="118"/>
      <c r="F169" s="118"/>
    </row>
    <row r="170" spans="4:6">
      <c r="D170" s="118"/>
      <c r="E170" s="118"/>
      <c r="F170" s="118"/>
    </row>
    <row r="171" spans="4:6">
      <c r="D171" s="118"/>
      <c r="E171" s="118"/>
      <c r="F171" s="118"/>
    </row>
    <row r="172" spans="4:6">
      <c r="D172" s="118"/>
      <c r="E172" s="118"/>
      <c r="F172" s="118"/>
    </row>
    <row r="173" spans="4:6">
      <c r="D173" s="118"/>
      <c r="E173" s="118"/>
      <c r="F173" s="118"/>
    </row>
    <row r="174" spans="4:6">
      <c r="D174" s="118"/>
      <c r="E174" s="118"/>
      <c r="F174" s="118"/>
    </row>
    <row r="175" spans="4:6">
      <c r="D175" s="118"/>
      <c r="E175" s="118"/>
      <c r="F175" s="118"/>
    </row>
    <row r="176" spans="4:6">
      <c r="D176" s="118"/>
      <c r="E176" s="118"/>
      <c r="F176" s="118"/>
    </row>
    <row r="177" spans="4:6">
      <c r="D177" s="118"/>
      <c r="E177" s="118"/>
      <c r="F177" s="118"/>
    </row>
    <row r="178" spans="4:6">
      <c r="D178" s="118"/>
      <c r="E178" s="118"/>
      <c r="F178" s="118"/>
    </row>
  </sheetData>
  <mergeCells count="3">
    <mergeCell ref="A9:B9"/>
    <mergeCell ref="A22:B22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20" workbookViewId="0">
      <selection activeCell="N28" sqref="N28"/>
    </sheetView>
  </sheetViews>
  <sheetFormatPr defaultColWidth="7" defaultRowHeight="15.75"/>
  <cols>
    <col min="1" max="1" width="2.125" style="94" customWidth="1"/>
    <col min="2" max="2" width="8.625" style="94" customWidth="1"/>
    <col min="3" max="3" width="22.625" style="94" customWidth="1"/>
    <col min="4" max="7" width="9.125" style="94" customWidth="1"/>
    <col min="8" max="8" width="12.625" style="94" customWidth="1"/>
    <col min="9" max="16384" width="7" style="94"/>
  </cols>
  <sheetData>
    <row r="1" spans="1:9" ht="24.95" customHeight="1">
      <c r="A1" s="450" t="s">
        <v>284</v>
      </c>
      <c r="B1" s="450"/>
      <c r="C1" s="450"/>
      <c r="D1" s="450"/>
      <c r="E1" s="450"/>
      <c r="F1" s="450"/>
      <c r="G1" s="450"/>
      <c r="H1" s="450"/>
    </row>
    <row r="2" spans="1:9" ht="20.100000000000001" customHeight="1">
      <c r="A2" s="93"/>
      <c r="B2" s="93"/>
      <c r="C2" s="93"/>
      <c r="D2" s="93"/>
      <c r="E2" s="93"/>
      <c r="F2" s="93"/>
    </row>
    <row r="3" spans="1:9" ht="20.100000000000001" customHeight="1">
      <c r="A3" s="93"/>
      <c r="B3" s="93"/>
      <c r="C3" s="93"/>
      <c r="D3" s="93"/>
      <c r="E3" s="93"/>
      <c r="H3" s="97" t="s">
        <v>17</v>
      </c>
    </row>
    <row r="4" spans="1:9" ht="20.100000000000001" customHeight="1">
      <c r="A4" s="95"/>
      <c r="B4" s="95"/>
      <c r="C4" s="95"/>
      <c r="D4" s="449" t="s">
        <v>301</v>
      </c>
      <c r="E4" s="449"/>
      <c r="F4" s="449"/>
      <c r="G4" s="449"/>
      <c r="H4" s="84" t="s">
        <v>44</v>
      </c>
    </row>
    <row r="5" spans="1:9" ht="15.95" customHeight="1">
      <c r="A5" s="93"/>
      <c r="B5" s="93"/>
      <c r="C5" s="93"/>
      <c r="D5" s="98" t="s">
        <v>134</v>
      </c>
      <c r="E5" s="98" t="s">
        <v>288</v>
      </c>
      <c r="F5" s="98" t="s">
        <v>19</v>
      </c>
      <c r="G5" s="98" t="s">
        <v>130</v>
      </c>
      <c r="H5" s="87" t="s">
        <v>289</v>
      </c>
    </row>
    <row r="6" spans="1:9" ht="15.95" customHeight="1">
      <c r="A6" s="93"/>
      <c r="B6" s="93"/>
      <c r="C6" s="93"/>
      <c r="D6" s="99" t="s">
        <v>135</v>
      </c>
      <c r="E6" s="98" t="s">
        <v>16</v>
      </c>
      <c r="F6" s="98" t="s">
        <v>16</v>
      </c>
      <c r="G6" s="98" t="s">
        <v>16</v>
      </c>
      <c r="H6" s="87" t="s">
        <v>146</v>
      </c>
    </row>
    <row r="7" spans="1:9" ht="15.95" customHeight="1">
      <c r="A7" s="93"/>
      <c r="B7" s="93"/>
      <c r="C7" s="93"/>
      <c r="D7" s="100">
        <v>2019</v>
      </c>
      <c r="E7" s="100">
        <v>2020</v>
      </c>
      <c r="F7" s="100">
        <v>2020</v>
      </c>
      <c r="G7" s="100">
        <v>2021</v>
      </c>
      <c r="H7" s="87" t="s">
        <v>5</v>
      </c>
    </row>
    <row r="8" spans="1:9" ht="15.95" customHeight="1">
      <c r="A8" s="93"/>
      <c r="B8" s="93"/>
      <c r="C8" s="93"/>
      <c r="D8" s="101"/>
      <c r="E8" s="101"/>
      <c r="F8" s="102"/>
      <c r="G8" s="102"/>
      <c r="H8" s="88" t="s">
        <v>47</v>
      </c>
    </row>
    <row r="9" spans="1:9" ht="7.5" customHeight="1">
      <c r="A9" s="93"/>
      <c r="B9" s="93"/>
      <c r="C9" s="93"/>
      <c r="D9" s="103"/>
      <c r="E9" s="103"/>
      <c r="F9" s="104"/>
      <c r="G9" s="104"/>
      <c r="H9" s="103"/>
    </row>
    <row r="10" spans="1:9" ht="20.100000000000001" customHeight="1">
      <c r="A10" s="96" t="s">
        <v>20</v>
      </c>
      <c r="B10" s="93"/>
      <c r="C10" s="93"/>
      <c r="D10" s="178">
        <v>103.06189999999999</v>
      </c>
      <c r="E10" s="178">
        <v>100.41240000000001</v>
      </c>
      <c r="F10" s="178">
        <v>100.98820000000001</v>
      </c>
      <c r="G10" s="178">
        <v>99.438100000000006</v>
      </c>
      <c r="H10" s="181">
        <v>100.13379999999999</v>
      </c>
      <c r="I10" s="160"/>
    </row>
    <row r="11" spans="1:9" ht="24.95" customHeight="1">
      <c r="A11" s="93"/>
      <c r="B11" s="105" t="s">
        <v>21</v>
      </c>
      <c r="C11" s="105"/>
      <c r="D11" s="174">
        <v>105.78830000000001</v>
      </c>
      <c r="E11" s="174">
        <v>96.202799999999996</v>
      </c>
      <c r="F11" s="174">
        <v>98.900599999999997</v>
      </c>
      <c r="G11" s="174">
        <v>98.172499999999999</v>
      </c>
      <c r="H11" s="179">
        <v>98.390299999999996</v>
      </c>
      <c r="I11" s="160"/>
    </row>
    <row r="12" spans="1:9" ht="24" customHeight="1">
      <c r="A12" s="93"/>
      <c r="B12" s="106" t="s">
        <v>6</v>
      </c>
      <c r="C12" s="106"/>
      <c r="D12" s="364"/>
      <c r="E12" s="364"/>
      <c r="F12" s="364"/>
      <c r="G12" s="364"/>
      <c r="H12" s="364"/>
      <c r="I12" s="160"/>
    </row>
    <row r="13" spans="1:9" ht="24.95" customHeight="1">
      <c r="A13" s="93"/>
      <c r="B13" s="105"/>
      <c r="C13" s="106" t="s">
        <v>22</v>
      </c>
      <c r="D13" s="455">
        <v>106.4556</v>
      </c>
      <c r="E13" s="455">
        <v>101.1885</v>
      </c>
      <c r="F13" s="455">
        <v>100.1957</v>
      </c>
      <c r="G13" s="455">
        <v>99.863100000000003</v>
      </c>
      <c r="H13" s="454">
        <v>104.73950000000001</v>
      </c>
      <c r="I13" s="160"/>
    </row>
    <row r="14" spans="1:9" ht="24.95" customHeight="1">
      <c r="A14" s="93"/>
      <c r="B14" s="105"/>
      <c r="C14" s="106" t="s">
        <v>23</v>
      </c>
      <c r="D14" s="177">
        <v>104.8237</v>
      </c>
      <c r="E14" s="177">
        <v>94.310699999999997</v>
      </c>
      <c r="F14" s="177">
        <v>98.277299999999997</v>
      </c>
      <c r="G14" s="177">
        <v>97.42</v>
      </c>
      <c r="H14" s="180">
        <v>96.899600000000007</v>
      </c>
      <c r="I14" s="160"/>
    </row>
    <row r="15" spans="1:9" ht="24.95" customHeight="1">
      <c r="A15" s="93"/>
      <c r="B15" s="105"/>
      <c r="C15" s="106" t="s">
        <v>24</v>
      </c>
      <c r="D15" s="177">
        <v>109.02</v>
      </c>
      <c r="E15" s="177">
        <v>100.5448</v>
      </c>
      <c r="F15" s="177">
        <v>100.468</v>
      </c>
      <c r="G15" s="177">
        <v>100</v>
      </c>
      <c r="H15" s="180">
        <v>100.4533</v>
      </c>
      <c r="I15" s="160"/>
    </row>
    <row r="16" spans="1:9" ht="24.95" customHeight="1">
      <c r="A16" s="93"/>
      <c r="B16" s="105" t="s">
        <v>25</v>
      </c>
      <c r="C16" s="105"/>
      <c r="D16" s="177">
        <v>104.3948</v>
      </c>
      <c r="E16" s="177">
        <v>101.82689999999999</v>
      </c>
      <c r="F16" s="177">
        <v>101.6123</v>
      </c>
      <c r="G16" s="177">
        <v>100.05929999999999</v>
      </c>
      <c r="H16" s="180">
        <v>102.2974</v>
      </c>
      <c r="I16" s="160"/>
    </row>
    <row r="17" spans="1:11" ht="24.95" customHeight="1">
      <c r="A17" s="93"/>
      <c r="B17" s="105" t="s">
        <v>26</v>
      </c>
      <c r="C17" s="105"/>
      <c r="D17" s="174">
        <v>95.008399999999995</v>
      </c>
      <c r="E17" s="174">
        <v>97.476500000000001</v>
      </c>
      <c r="F17" s="174">
        <v>97.126999999999995</v>
      </c>
      <c r="G17" s="174">
        <v>99.933400000000006</v>
      </c>
      <c r="H17" s="179">
        <v>97.289500000000004</v>
      </c>
      <c r="I17" s="160"/>
    </row>
    <row r="18" spans="1:11" ht="24.95" customHeight="1">
      <c r="A18" s="93"/>
      <c r="B18" s="105" t="s">
        <v>27</v>
      </c>
      <c r="C18" s="105"/>
      <c r="D18" s="174">
        <v>105.72110000000001</v>
      </c>
      <c r="E18" s="174">
        <v>105.10509999999999</v>
      </c>
      <c r="F18" s="174">
        <v>104.41549999999999</v>
      </c>
      <c r="G18" s="174">
        <v>100.5098</v>
      </c>
      <c r="H18" s="179">
        <v>101.9623</v>
      </c>
      <c r="I18" s="160"/>
    </row>
    <row r="19" spans="1:11" ht="24.95" customHeight="1">
      <c r="A19" s="93"/>
      <c r="B19" s="105" t="s">
        <v>28</v>
      </c>
      <c r="C19" s="105"/>
      <c r="D19" s="174">
        <v>99.392700000000005</v>
      </c>
      <c r="E19" s="174">
        <v>98.877099999999999</v>
      </c>
      <c r="F19" s="174">
        <v>99.279799999999994</v>
      </c>
      <c r="G19" s="174">
        <v>99.879000000000005</v>
      </c>
      <c r="H19" s="179">
        <v>99.057900000000004</v>
      </c>
      <c r="I19" s="160"/>
    </row>
    <row r="20" spans="1:11" ht="24.95" customHeight="1">
      <c r="A20" s="93"/>
      <c r="B20" s="105" t="s">
        <v>29</v>
      </c>
      <c r="C20" s="105"/>
      <c r="D20" s="174">
        <v>102.736</v>
      </c>
      <c r="E20" s="174">
        <v>100.50360000000001</v>
      </c>
      <c r="F20" s="174">
        <v>100.5192</v>
      </c>
      <c r="G20" s="174">
        <v>100</v>
      </c>
      <c r="H20" s="179">
        <v>100.1758</v>
      </c>
      <c r="I20" s="107"/>
      <c r="K20" s="107"/>
    </row>
    <row r="21" spans="1:11" ht="24.95" customHeight="1">
      <c r="A21" s="93"/>
      <c r="B21" s="106" t="s">
        <v>6</v>
      </c>
      <c r="C21" s="106" t="s">
        <v>30</v>
      </c>
      <c r="D21" s="174">
        <v>102.27970000000001</v>
      </c>
      <c r="E21" s="174">
        <v>100</v>
      </c>
      <c r="F21" s="174">
        <v>100</v>
      </c>
      <c r="G21" s="174">
        <v>100</v>
      </c>
      <c r="H21" s="179">
        <v>100.0038</v>
      </c>
      <c r="I21" s="160"/>
    </row>
    <row r="22" spans="1:11" ht="24.95" customHeight="1">
      <c r="A22" s="93"/>
      <c r="B22" s="105" t="s">
        <v>31</v>
      </c>
      <c r="C22" s="105"/>
      <c r="D22" s="176">
        <v>103.0386</v>
      </c>
      <c r="E22" s="177">
        <v>111.6767</v>
      </c>
      <c r="F22" s="177">
        <v>109.6525</v>
      </c>
      <c r="G22" s="177">
        <v>99.400400000000005</v>
      </c>
      <c r="H22" s="180">
        <v>106.6953</v>
      </c>
      <c r="I22" s="160"/>
    </row>
    <row r="23" spans="1:11" ht="24.95" customHeight="1">
      <c r="A23" s="93"/>
      <c r="B23" s="105" t="s">
        <v>32</v>
      </c>
      <c r="C23" s="105"/>
      <c r="D23" s="175">
        <v>96.983599999999996</v>
      </c>
      <c r="E23" s="174">
        <v>99.670900000000003</v>
      </c>
      <c r="F23" s="174">
        <v>99.732799999999997</v>
      </c>
      <c r="G23" s="174">
        <v>100</v>
      </c>
      <c r="H23" s="179">
        <v>99.592200000000005</v>
      </c>
      <c r="I23" s="160"/>
    </row>
    <row r="24" spans="1:11" ht="24.95" customHeight="1">
      <c r="A24" s="93"/>
      <c r="B24" s="105" t="s">
        <v>33</v>
      </c>
      <c r="C24" s="105"/>
      <c r="D24" s="175">
        <v>108.1561</v>
      </c>
      <c r="E24" s="174">
        <v>105.3784</v>
      </c>
      <c r="F24" s="174">
        <v>101.15689999999999</v>
      </c>
      <c r="G24" s="174">
        <v>100.6016</v>
      </c>
      <c r="H24" s="179">
        <v>104.4748</v>
      </c>
      <c r="I24" s="160"/>
    </row>
    <row r="25" spans="1:11" ht="24.95" customHeight="1">
      <c r="A25" s="93"/>
      <c r="B25" s="106" t="s">
        <v>6</v>
      </c>
      <c r="C25" s="106" t="s">
        <v>34</v>
      </c>
      <c r="D25" s="175">
        <v>107.3005</v>
      </c>
      <c r="E25" s="174">
        <v>104.7152</v>
      </c>
      <c r="F25" s="174">
        <v>100</v>
      </c>
      <c r="G25" s="174">
        <v>100</v>
      </c>
      <c r="H25" s="179">
        <v>104.7149</v>
      </c>
      <c r="I25" s="161"/>
    </row>
    <row r="26" spans="1:11" ht="24.95" customHeight="1">
      <c r="A26" s="93"/>
      <c r="B26" s="105" t="s">
        <v>35</v>
      </c>
      <c r="C26" s="105"/>
      <c r="D26" s="176">
        <v>92.926100000000005</v>
      </c>
      <c r="E26" s="177">
        <v>95.367400000000004</v>
      </c>
      <c r="F26" s="177">
        <v>100.056</v>
      </c>
      <c r="G26" s="177">
        <v>100.01130000000001</v>
      </c>
      <c r="H26" s="180">
        <v>93.182299999999998</v>
      </c>
      <c r="I26" s="160"/>
    </row>
    <row r="27" spans="1:11" ht="24.95" customHeight="1">
      <c r="A27" s="93"/>
      <c r="B27" s="105" t="s">
        <v>136</v>
      </c>
      <c r="C27" s="105"/>
      <c r="D27" s="174">
        <v>102.0155</v>
      </c>
      <c r="E27" s="174">
        <v>100.0215</v>
      </c>
      <c r="F27" s="174">
        <v>99.925299999999993</v>
      </c>
      <c r="G27" s="174">
        <v>100.2679</v>
      </c>
      <c r="H27" s="179">
        <v>100.2741</v>
      </c>
      <c r="I27" s="160"/>
    </row>
    <row r="28" spans="1:11" ht="24.95" customHeight="1">
      <c r="A28" s="96" t="s">
        <v>36</v>
      </c>
      <c r="B28" s="108"/>
      <c r="C28" s="108"/>
      <c r="D28" s="456">
        <v>139.25139999999999</v>
      </c>
      <c r="E28" s="456">
        <v>96.956400000000002</v>
      </c>
      <c r="F28" s="456">
        <v>97.428899999999999</v>
      </c>
      <c r="G28" s="456">
        <v>99.082800000000006</v>
      </c>
      <c r="H28" s="181">
        <v>116.6964</v>
      </c>
      <c r="I28" s="160"/>
    </row>
    <row r="29" spans="1:11" ht="24.95" customHeight="1">
      <c r="A29" s="96" t="s">
        <v>37</v>
      </c>
      <c r="B29" s="108"/>
      <c r="C29" s="108"/>
      <c r="D29" s="178">
        <v>98.761099999999999</v>
      </c>
      <c r="E29" s="178">
        <v>99.078199999999995</v>
      </c>
      <c r="F29" s="178">
        <v>99.0184</v>
      </c>
      <c r="G29" s="178">
        <v>99.291899999999998</v>
      </c>
      <c r="H29" s="181">
        <v>100.03449999999999</v>
      </c>
      <c r="I29" s="160"/>
      <c r="J29" s="103"/>
    </row>
    <row r="30" spans="1:11" ht="20.100000000000001" customHeight="1">
      <c r="A30" s="96"/>
      <c r="B30" s="108"/>
      <c r="C30" s="108"/>
      <c r="D30" s="160"/>
      <c r="E30" s="162"/>
      <c r="F30" s="162"/>
      <c r="G30" s="162"/>
      <c r="H30" s="162"/>
      <c r="I30" s="160"/>
    </row>
    <row r="31" spans="1:11" ht="20.100000000000001" customHeight="1"/>
  </sheetData>
  <mergeCells count="2">
    <mergeCell ref="D4:G4"/>
    <mergeCell ref="A1:H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A8" sqref="A8"/>
    </sheetView>
  </sheetViews>
  <sheetFormatPr defaultColWidth="8" defaultRowHeight="12.75"/>
  <cols>
    <col min="1" max="1" width="35.25" style="212" customWidth="1"/>
    <col min="2" max="3" width="15.375" style="212" customWidth="1"/>
    <col min="4" max="4" width="14.125" style="212" customWidth="1"/>
    <col min="5" max="16384" width="8" style="212"/>
  </cols>
  <sheetData>
    <row r="1" spans="1:10" s="10" customFormat="1" ht="31.5" customHeight="1">
      <c r="A1" s="451" t="s">
        <v>302</v>
      </c>
      <c r="B1" s="451"/>
      <c r="C1" s="451"/>
      <c r="D1" s="451"/>
    </row>
    <row r="3" spans="1:10" ht="21" customHeight="1">
      <c r="A3" s="211"/>
      <c r="B3" s="211"/>
      <c r="C3" s="211"/>
      <c r="D3" s="314" t="s">
        <v>58</v>
      </c>
    </row>
    <row r="4" spans="1:10" ht="63">
      <c r="A4" s="10"/>
      <c r="B4" s="275" t="s">
        <v>303</v>
      </c>
      <c r="C4" s="275" t="s">
        <v>304</v>
      </c>
      <c r="D4" s="275" t="s">
        <v>305</v>
      </c>
    </row>
    <row r="5" spans="1:10" ht="31.5">
      <c r="A5" s="213" t="s">
        <v>311</v>
      </c>
      <c r="B5" s="214">
        <v>1773613.1052779998</v>
      </c>
      <c r="C5" s="214">
        <v>21608919.05971</v>
      </c>
      <c r="D5" s="215">
        <v>130.60785757234481</v>
      </c>
      <c r="I5" s="216"/>
      <c r="J5" s="216"/>
    </row>
    <row r="6" spans="1:10" ht="24.95" customHeight="1">
      <c r="A6" s="217" t="s">
        <v>148</v>
      </c>
      <c r="B6" s="214">
        <v>1530862.4513759997</v>
      </c>
      <c r="C6" s="214">
        <v>18380334.00409</v>
      </c>
      <c r="D6" s="215">
        <v>129.61925749929279</v>
      </c>
      <c r="I6" s="218"/>
      <c r="J6" s="216"/>
    </row>
    <row r="7" spans="1:10" ht="18.75" customHeight="1">
      <c r="A7" s="219" t="s">
        <v>149</v>
      </c>
      <c r="B7" s="220">
        <v>19809.499008999999</v>
      </c>
      <c r="C7" s="220">
        <v>142916.74117199998</v>
      </c>
      <c r="D7" s="221">
        <v>107.97732697533344</v>
      </c>
      <c r="I7" s="218"/>
      <c r="J7" s="216"/>
    </row>
    <row r="8" spans="1:10" ht="18.75" customHeight="1">
      <c r="A8" s="222" t="s">
        <v>150</v>
      </c>
      <c r="B8" s="220">
        <v>949946.2264949996</v>
      </c>
      <c r="C8" s="220">
        <v>12885118.650997</v>
      </c>
      <c r="D8" s="221">
        <v>135.9700690980716</v>
      </c>
      <c r="F8" s="223"/>
      <c r="G8" s="223"/>
      <c r="I8" s="218"/>
      <c r="J8" s="216"/>
    </row>
    <row r="9" spans="1:10" ht="31.5">
      <c r="A9" s="222" t="s">
        <v>151</v>
      </c>
      <c r="B9" s="220">
        <v>108690.49039399996</v>
      </c>
      <c r="C9" s="220">
        <v>874826.53344399994</v>
      </c>
      <c r="D9" s="221">
        <v>146.52610541508921</v>
      </c>
      <c r="I9" s="218"/>
      <c r="J9" s="216"/>
    </row>
    <row r="10" spans="1:10" ht="18" customHeight="1">
      <c r="A10" s="222" t="s">
        <v>152</v>
      </c>
      <c r="B10" s="220">
        <v>105652.22066200001</v>
      </c>
      <c r="C10" s="220">
        <v>755260.25836600002</v>
      </c>
      <c r="D10" s="221">
        <v>115.90613197632955</v>
      </c>
      <c r="I10" s="218"/>
      <c r="J10" s="216"/>
    </row>
    <row r="11" spans="1:10" ht="18" customHeight="1">
      <c r="A11" s="222" t="s">
        <v>153</v>
      </c>
      <c r="B11" s="220">
        <v>43130.828865999967</v>
      </c>
      <c r="C11" s="220">
        <v>298636.83341999998</v>
      </c>
      <c r="D11" s="221">
        <v>108.28513824803142</v>
      </c>
      <c r="I11" s="218"/>
      <c r="J11" s="216"/>
    </row>
    <row r="12" spans="1:10" ht="18" customHeight="1">
      <c r="A12" s="222" t="s">
        <v>154</v>
      </c>
      <c r="B12" s="220">
        <v>49337.845789999992</v>
      </c>
      <c r="C12" s="220">
        <v>421817.58025</v>
      </c>
      <c r="D12" s="221">
        <v>132.25101988914327</v>
      </c>
      <c r="I12" s="218"/>
      <c r="J12" s="216"/>
    </row>
    <row r="13" spans="1:10" s="226" customFormat="1" ht="18.75" customHeight="1">
      <c r="A13" s="290" t="s">
        <v>155</v>
      </c>
      <c r="B13" s="224">
        <v>43010.409901999985</v>
      </c>
      <c r="C13" s="224">
        <v>353667.77740899997</v>
      </c>
      <c r="D13" s="225">
        <v>136.99390195609797</v>
      </c>
      <c r="I13" s="291"/>
      <c r="J13" s="291"/>
    </row>
    <row r="14" spans="1:10" ht="19.5" customHeight="1">
      <c r="A14" s="222" t="s">
        <v>156</v>
      </c>
      <c r="B14" s="220">
        <v>263526.8654769999</v>
      </c>
      <c r="C14" s="220">
        <v>2726369.917349</v>
      </c>
      <c r="D14" s="221">
        <v>105.88334513159529</v>
      </c>
      <c r="I14" s="218"/>
      <c r="J14" s="216"/>
    </row>
    <row r="15" spans="1:10" ht="31.5">
      <c r="A15" s="222" t="s">
        <v>157</v>
      </c>
      <c r="B15" s="220">
        <v>2202.9000000000015</v>
      </c>
      <c r="C15" s="220">
        <v>14720.991314000001</v>
      </c>
      <c r="D15" s="221">
        <v>108.52065931343284</v>
      </c>
      <c r="I15" s="218"/>
      <c r="J15" s="216"/>
    </row>
    <row r="16" spans="1:10" ht="17.25" customHeight="1">
      <c r="A16" s="222" t="s">
        <v>158</v>
      </c>
      <c r="B16" s="220">
        <v>2450.601173</v>
      </c>
      <c r="C16" s="220">
        <v>5375.3352020000002</v>
      </c>
      <c r="D16" s="221">
        <v>43.442121596006963</v>
      </c>
      <c r="I16" s="218"/>
      <c r="J16" s="216"/>
    </row>
    <row r="17" spans="1:10" ht="17.25" customHeight="1">
      <c r="A17" s="222" t="s">
        <v>159</v>
      </c>
      <c r="B17" s="220">
        <v>15746.933592999994</v>
      </c>
      <c r="C17" s="220">
        <v>234699.15921700001</v>
      </c>
      <c r="D17" s="221">
        <v>214.68599763145679</v>
      </c>
      <c r="I17" s="218"/>
      <c r="J17" s="216"/>
    </row>
    <row r="18" spans="1:10" ht="31.5">
      <c r="A18" s="222" t="s">
        <v>160</v>
      </c>
      <c r="B18" s="220">
        <v>-29631.960083000002</v>
      </c>
      <c r="C18" s="220">
        <v>18257.973449000001</v>
      </c>
      <c r="D18" s="221">
        <v>107.46601478987705</v>
      </c>
      <c r="I18" s="218"/>
      <c r="J18" s="216"/>
    </row>
    <row r="19" spans="1:10" ht="47.25">
      <c r="A19" s="222" t="s">
        <v>161</v>
      </c>
      <c r="B19" s="220">
        <v>0</v>
      </c>
      <c r="C19" s="220">
        <v>2334.0299100000002</v>
      </c>
      <c r="D19" s="221">
        <v>252.47710616915685</v>
      </c>
      <c r="I19" s="218"/>
      <c r="J19" s="216"/>
    </row>
    <row r="20" spans="1:10" ht="15.75">
      <c r="A20" s="227" t="s">
        <v>162</v>
      </c>
      <c r="B20" s="228"/>
      <c r="C20" s="228"/>
      <c r="D20" s="228"/>
      <c r="I20" s="218"/>
      <c r="J20" s="216"/>
    </row>
    <row r="21" spans="1:10" ht="31.5">
      <c r="A21" s="227" t="s">
        <v>163</v>
      </c>
      <c r="B21" s="228">
        <v>217978.87880200008</v>
      </c>
      <c r="C21" s="228">
        <v>3096506.3224780001</v>
      </c>
      <c r="D21" s="215">
        <v>133.53223795076116</v>
      </c>
      <c r="I21" s="218"/>
      <c r="J21" s="216"/>
    </row>
    <row r="22" spans="1:10" ht="39.75" customHeight="1">
      <c r="A22" s="222" t="s">
        <v>164</v>
      </c>
      <c r="B22" s="220">
        <v>217978.87880200008</v>
      </c>
      <c r="C22" s="220">
        <v>3096506.3224780001</v>
      </c>
      <c r="D22" s="221">
        <v>133.53223795076116</v>
      </c>
      <c r="I22" s="218"/>
      <c r="J22" s="216"/>
    </row>
    <row r="23" spans="1:10" ht="18" customHeight="1">
      <c r="A23" s="222" t="s">
        <v>165</v>
      </c>
      <c r="B23" s="220">
        <v>309469.01595999999</v>
      </c>
      <c r="C23" s="220">
        <v>1737278.8122030001</v>
      </c>
      <c r="D23" s="221">
        <v>145.70661887997312</v>
      </c>
      <c r="I23" s="218"/>
      <c r="J23" s="216"/>
    </row>
    <row r="24" spans="1:10" ht="18.75" customHeight="1">
      <c r="A24" s="227" t="s">
        <v>166</v>
      </c>
      <c r="B24" s="228">
        <v>0</v>
      </c>
      <c r="C24" s="228">
        <v>0</v>
      </c>
      <c r="D24" s="228"/>
      <c r="I24" s="218"/>
      <c r="J24" s="216"/>
    </row>
    <row r="25" spans="1:10" ht="19.5" customHeight="1">
      <c r="A25" s="229" t="s">
        <v>167</v>
      </c>
      <c r="B25" s="230">
        <v>404.60509999999977</v>
      </c>
      <c r="C25" s="230">
        <v>6711.563142</v>
      </c>
      <c r="D25" s="215">
        <v>38.104485313630185</v>
      </c>
      <c r="I25" s="218"/>
      <c r="J25" s="216"/>
    </row>
    <row r="26" spans="1:10" ht="31.5">
      <c r="A26" s="231" t="s">
        <v>168</v>
      </c>
      <c r="B26" s="230">
        <v>24367.17</v>
      </c>
      <c r="C26" s="230">
        <v>125367.17</v>
      </c>
      <c r="D26" s="215">
        <v>446.13063592042988</v>
      </c>
      <c r="I26" s="218"/>
      <c r="J26" s="216"/>
    </row>
    <row r="27" spans="1:10" ht="6.75" customHeight="1">
      <c r="A27" s="10"/>
      <c r="B27" s="10"/>
      <c r="C27" s="10"/>
      <c r="D27" s="10"/>
    </row>
    <row r="28" spans="1:10" ht="2.25" customHeight="1">
      <c r="A28" s="211"/>
      <c r="B28" s="10"/>
      <c r="C28" s="10"/>
      <c r="D28" s="10"/>
    </row>
    <row r="29" spans="1:10" ht="33" customHeight="1">
      <c r="A29" s="452" t="s">
        <v>306</v>
      </c>
      <c r="B29" s="452"/>
      <c r="C29" s="452"/>
      <c r="D29" s="452"/>
    </row>
    <row r="30" spans="1:10" ht="20.100000000000001" customHeight="1">
      <c r="A30" s="10"/>
      <c r="B30" s="10"/>
      <c r="C30" s="10"/>
      <c r="D30" s="10"/>
    </row>
    <row r="31" spans="1:10" ht="20.100000000000001" customHeight="1">
      <c r="A31" s="10"/>
      <c r="B31" s="10"/>
      <c r="C31" s="10"/>
      <c r="D31" s="10"/>
    </row>
    <row r="32" spans="1:10" ht="20.100000000000001" customHeight="1">
      <c r="A32" s="10"/>
      <c r="B32" s="10"/>
      <c r="C32" s="10"/>
      <c r="D32" s="10"/>
    </row>
    <row r="33" spans="1:4" ht="20.100000000000001" customHeight="1">
      <c r="A33" s="10"/>
      <c r="B33" s="10"/>
      <c r="C33" s="10"/>
      <c r="D33" s="10"/>
    </row>
    <row r="34" spans="1:4" ht="20.100000000000001" customHeight="1">
      <c r="A34" s="10"/>
      <c r="B34" s="10"/>
      <c r="C34" s="10"/>
      <c r="D34" s="10"/>
    </row>
    <row r="35" spans="1:4" ht="20.100000000000001" customHeight="1">
      <c r="A35" s="10"/>
      <c r="B35" s="10"/>
      <c r="C35" s="10"/>
      <c r="D35" s="10"/>
    </row>
    <row r="36" spans="1:4" ht="20.100000000000001" customHeight="1">
      <c r="A36" s="10"/>
      <c r="B36" s="10"/>
      <c r="C36" s="10"/>
      <c r="D36" s="10"/>
    </row>
    <row r="37" spans="1:4" ht="20.100000000000001" customHeight="1">
      <c r="A37" s="10"/>
      <c r="B37" s="10"/>
      <c r="C37" s="10"/>
      <c r="D37" s="10"/>
    </row>
    <row r="38" spans="1:4" ht="20.100000000000001" customHeight="1">
      <c r="A38" s="10"/>
      <c r="B38" s="10"/>
      <c r="C38" s="10"/>
      <c r="D38" s="10"/>
    </row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20.100000000000001" customHeight="1"/>
    <row r="45" spans="1:4" ht="20.100000000000001" customHeight="1"/>
    <row r="46" spans="1:4" ht="20.100000000000001" customHeight="1"/>
    <row r="47" spans="1:4" ht="20.100000000000001" customHeight="1"/>
    <row r="48" spans="1:4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</sheetData>
  <mergeCells count="2">
    <mergeCell ref="A1:D1"/>
    <mergeCell ref="A29:D29"/>
  </mergeCells>
  <pageMargins left="0.9055118110236221" right="0.51181102362204722" top="0.74803149606299213" bottom="0.74803149606299213" header="0.31496062992125984" footer="0.31496062992125984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F10" sqref="F10"/>
    </sheetView>
  </sheetViews>
  <sheetFormatPr defaultColWidth="8" defaultRowHeight="15.75"/>
  <cols>
    <col min="1" max="1" width="35.625" style="212" customWidth="1"/>
    <col min="2" max="2" width="13.375" style="212" customWidth="1"/>
    <col min="3" max="3" width="14.375" style="212" customWidth="1"/>
    <col min="4" max="4" width="15.125" style="212" customWidth="1"/>
    <col min="5" max="5" width="10.625" style="212" customWidth="1"/>
    <col min="6" max="6" width="12.625" style="212" customWidth="1"/>
    <col min="7" max="8" width="8" style="212"/>
    <col min="10" max="16384" width="8" style="212"/>
  </cols>
  <sheetData>
    <row r="1" spans="1:9" s="10" customFormat="1" ht="30.75" customHeight="1">
      <c r="A1" s="451" t="s">
        <v>307</v>
      </c>
      <c r="B1" s="451"/>
      <c r="C1" s="451"/>
      <c r="D1" s="451"/>
      <c r="E1" s="315"/>
      <c r="F1" s="315"/>
    </row>
    <row r="3" spans="1:9" ht="21" customHeight="1">
      <c r="A3" s="211"/>
      <c r="B3" s="211"/>
      <c r="C3" s="211"/>
      <c r="D3" s="314" t="s">
        <v>58</v>
      </c>
      <c r="I3" s="212"/>
    </row>
    <row r="4" spans="1:9" ht="47.25">
      <c r="A4" s="10"/>
      <c r="B4" s="275" t="s">
        <v>303</v>
      </c>
      <c r="C4" s="275" t="s">
        <v>304</v>
      </c>
      <c r="D4" s="275" t="s">
        <v>305</v>
      </c>
      <c r="I4" s="212"/>
    </row>
    <row r="5" spans="1:9" ht="24.95" customHeight="1">
      <c r="A5" s="233" t="s">
        <v>169</v>
      </c>
      <c r="B5" s="234">
        <v>1298840.0326140004</v>
      </c>
      <c r="C5" s="234">
        <v>12762326.743509</v>
      </c>
      <c r="D5" s="235">
        <v>101.534523801213</v>
      </c>
      <c r="E5" s="235"/>
      <c r="F5" s="235"/>
    </row>
    <row r="6" spans="1:9" ht="24.95" customHeight="1">
      <c r="A6" s="236" t="s">
        <v>170</v>
      </c>
      <c r="B6" s="234">
        <v>537460.8531720005</v>
      </c>
      <c r="C6" s="234">
        <v>6613541.1070750002</v>
      </c>
      <c r="D6" s="235">
        <v>98.081766703263725</v>
      </c>
      <c r="E6" s="235"/>
      <c r="F6" s="235"/>
    </row>
    <row r="7" spans="1:9" ht="24.95" customHeight="1">
      <c r="A7" s="236" t="s">
        <v>171</v>
      </c>
      <c r="B7" s="237">
        <v>15617.181379000001</v>
      </c>
      <c r="C7" s="237">
        <v>35520.636075000002</v>
      </c>
      <c r="D7" s="235">
        <v>101.52609481288188</v>
      </c>
      <c r="E7" s="235"/>
      <c r="F7" s="235"/>
    </row>
    <row r="8" spans="1:9" ht="24.95" customHeight="1">
      <c r="A8" s="236" t="s">
        <v>172</v>
      </c>
      <c r="B8" s="238">
        <v>745761.99806299992</v>
      </c>
      <c r="C8" s="238">
        <v>6113265.0003589997</v>
      </c>
      <c r="D8" s="235">
        <v>105.58483553171479</v>
      </c>
      <c r="E8" s="235"/>
      <c r="F8" s="235"/>
    </row>
    <row r="9" spans="1:9" ht="24.95" customHeight="1">
      <c r="A9" s="239" t="s">
        <v>173</v>
      </c>
      <c r="B9" s="240">
        <v>42787.854351000016</v>
      </c>
      <c r="C9" s="240">
        <v>199234.904412</v>
      </c>
      <c r="D9" s="241">
        <v>147.68445977404588</v>
      </c>
      <c r="E9" s="241"/>
      <c r="F9" s="241"/>
    </row>
    <row r="10" spans="1:9" ht="24.95" customHeight="1">
      <c r="A10" s="239" t="s">
        <v>174</v>
      </c>
      <c r="B10" s="240">
        <v>94343.790901999979</v>
      </c>
      <c r="C10" s="240">
        <v>597764.654323</v>
      </c>
      <c r="D10" s="241">
        <v>105.73735620589741</v>
      </c>
      <c r="E10" s="241"/>
      <c r="F10" s="241"/>
    </row>
    <row r="11" spans="1:9" ht="35.1" customHeight="1">
      <c r="A11" s="239" t="s">
        <v>175</v>
      </c>
      <c r="B11" s="240">
        <v>243904.47336099995</v>
      </c>
      <c r="C11" s="240">
        <v>1947644.3110529999</v>
      </c>
      <c r="D11" s="241">
        <v>113.71227046181104</v>
      </c>
      <c r="E11" s="241"/>
      <c r="F11" s="241"/>
    </row>
    <row r="12" spans="1:9" ht="35.1" customHeight="1">
      <c r="A12" s="239" t="s">
        <v>176</v>
      </c>
      <c r="B12" s="240">
        <v>56903.254446999985</v>
      </c>
      <c r="C12" s="240">
        <v>520616.08025399997</v>
      </c>
      <c r="D12" s="241">
        <v>93.821147670689371</v>
      </c>
      <c r="E12" s="241"/>
      <c r="F12" s="241"/>
    </row>
    <row r="13" spans="1:9" ht="24.95" customHeight="1">
      <c r="A13" s="239" t="s">
        <v>177</v>
      </c>
      <c r="B13" s="240">
        <v>3257.086580000001</v>
      </c>
      <c r="C13" s="240">
        <v>12980.241248</v>
      </c>
      <c r="D13" s="241">
        <v>117.21447100001005</v>
      </c>
      <c r="E13" s="241"/>
      <c r="F13" s="241"/>
    </row>
    <row r="14" spans="1:9" ht="24.95" customHeight="1">
      <c r="A14" s="239" t="s">
        <v>178</v>
      </c>
      <c r="B14" s="240">
        <v>8586.3525240000017</v>
      </c>
      <c r="C14" s="240">
        <v>77026.909910000002</v>
      </c>
      <c r="D14" s="241">
        <v>118.89640353023596</v>
      </c>
      <c r="E14" s="241"/>
      <c r="F14" s="241"/>
    </row>
    <row r="15" spans="1:9" ht="35.1" customHeight="1">
      <c r="A15" s="239" t="s">
        <v>179</v>
      </c>
      <c r="B15" s="240">
        <v>4113.8084369999997</v>
      </c>
      <c r="C15" s="240">
        <v>22137.430950999998</v>
      </c>
      <c r="D15" s="241">
        <v>101.38770889874374</v>
      </c>
      <c r="E15" s="241"/>
      <c r="F15" s="241"/>
    </row>
    <row r="16" spans="1:9" ht="24.95" customHeight="1">
      <c r="A16" s="239" t="s">
        <v>180</v>
      </c>
      <c r="B16" s="240">
        <v>4681.8753749999996</v>
      </c>
      <c r="C16" s="240">
        <v>30404.316052999999</v>
      </c>
      <c r="D16" s="241">
        <v>106.3097423218848</v>
      </c>
      <c r="E16" s="241"/>
      <c r="F16" s="241"/>
    </row>
    <row r="17" spans="1:11" ht="24.95" customHeight="1">
      <c r="A17" s="239" t="s">
        <v>181</v>
      </c>
      <c r="B17" s="240">
        <v>12738.523650000003</v>
      </c>
      <c r="C17" s="240">
        <v>109994.972094</v>
      </c>
      <c r="D17" s="241">
        <v>140.61337095691445</v>
      </c>
      <c r="E17" s="241"/>
      <c r="F17" s="241"/>
    </row>
    <row r="18" spans="1:11" ht="24.95" customHeight="1">
      <c r="A18" s="239" t="s">
        <v>182</v>
      </c>
      <c r="B18" s="240">
        <v>48614.143880999996</v>
      </c>
      <c r="C18" s="240">
        <v>620603.485139</v>
      </c>
      <c r="D18" s="241">
        <v>165.95747460893696</v>
      </c>
      <c r="E18" s="241"/>
      <c r="F18" s="241"/>
    </row>
    <row r="19" spans="1:11" ht="24.95" customHeight="1">
      <c r="A19" s="239" t="s">
        <v>183</v>
      </c>
      <c r="B19" s="240">
        <v>119779.74396699993</v>
      </c>
      <c r="C19" s="240">
        <v>1209455.251615</v>
      </c>
      <c r="D19" s="241">
        <v>96.676848353600278</v>
      </c>
      <c r="E19" s="241"/>
      <c r="F19" s="241"/>
    </row>
    <row r="20" spans="1:11" ht="24.95" customHeight="1">
      <c r="A20" s="239" t="s">
        <v>184</v>
      </c>
      <c r="B20" s="240">
        <v>99531.090588000021</v>
      </c>
      <c r="C20" s="240">
        <v>676745.04006999999</v>
      </c>
      <c r="D20" s="241">
        <v>84.572673147599971</v>
      </c>
      <c r="E20" s="241"/>
      <c r="F20" s="241"/>
    </row>
    <row r="21" spans="1:11" ht="24.95" customHeight="1">
      <c r="A21" s="239" t="s">
        <v>185</v>
      </c>
      <c r="B21" s="328">
        <v>0</v>
      </c>
      <c r="C21" s="328">
        <v>0</v>
      </c>
      <c r="D21" s="328">
        <v>0</v>
      </c>
      <c r="E21" s="242"/>
      <c r="F21" s="242"/>
    </row>
    <row r="22" spans="1:11" ht="24.95" customHeight="1">
      <c r="A22" s="239" t="s">
        <v>186</v>
      </c>
      <c r="B22" s="240">
        <v>6520</v>
      </c>
      <c r="C22" s="240">
        <v>88657.403237000006</v>
      </c>
      <c r="D22" s="241">
        <v>46.105297966895215</v>
      </c>
      <c r="E22" s="241"/>
      <c r="F22" s="241"/>
    </row>
    <row r="23" spans="1:11" ht="24.95" customHeight="1">
      <c r="A23" s="236" t="s">
        <v>187</v>
      </c>
      <c r="B23" s="317">
        <v>0</v>
      </c>
      <c r="C23" s="328">
        <v>0</v>
      </c>
      <c r="D23" s="328">
        <v>0</v>
      </c>
      <c r="E23" s="235"/>
      <c r="F23" s="235"/>
    </row>
    <row r="24" spans="1:11" ht="24.95" customHeight="1">
      <c r="A24" s="236" t="s">
        <v>188</v>
      </c>
      <c r="B24" s="317">
        <v>0</v>
      </c>
      <c r="C24" s="317">
        <v>0</v>
      </c>
      <c r="D24" s="328">
        <v>0</v>
      </c>
      <c r="E24" s="235"/>
      <c r="F24" s="235"/>
    </row>
    <row r="25" spans="1:11" ht="24.95" customHeight="1">
      <c r="A25" s="236" t="s">
        <v>189</v>
      </c>
      <c r="B25" s="317">
        <v>0</v>
      </c>
      <c r="C25" s="317">
        <v>0</v>
      </c>
      <c r="D25" s="328">
        <v>0</v>
      </c>
      <c r="E25" s="235"/>
      <c r="F25" s="235"/>
    </row>
    <row r="26" spans="1:11" s="244" customFormat="1" ht="20.100000000000001" customHeight="1">
      <c r="A26" s="243" t="s">
        <v>190</v>
      </c>
      <c r="B26" s="317">
        <v>0</v>
      </c>
      <c r="C26" s="317">
        <v>0</v>
      </c>
      <c r="D26" s="317">
        <v>0</v>
      </c>
      <c r="E26" s="235"/>
      <c r="F26" s="235"/>
      <c r="J26" s="212"/>
      <c r="K26" s="212"/>
    </row>
    <row r="27" spans="1:11" ht="5.25" customHeight="1">
      <c r="A27" s="243"/>
      <c r="B27" s="10"/>
      <c r="C27" s="10"/>
      <c r="D27" s="10"/>
      <c r="E27" s="10"/>
      <c r="F27" s="10"/>
    </row>
    <row r="28" spans="1:11" ht="3.75" customHeight="1">
      <c r="A28" s="316"/>
      <c r="B28" s="10"/>
      <c r="C28" s="10"/>
      <c r="D28" s="10"/>
      <c r="E28" s="10"/>
      <c r="F28" s="10"/>
    </row>
    <row r="29" spans="1:11" ht="35.25" customHeight="1">
      <c r="A29" s="452" t="s">
        <v>306</v>
      </c>
      <c r="B29" s="452"/>
      <c r="C29" s="452"/>
      <c r="D29" s="452"/>
      <c r="E29" s="232"/>
      <c r="F29" s="232"/>
    </row>
    <row r="30" spans="1:11" ht="20.100000000000001" customHeight="1">
      <c r="A30" s="10"/>
      <c r="B30" s="10"/>
      <c r="C30" s="10"/>
      <c r="D30" s="10"/>
      <c r="E30" s="10"/>
      <c r="F30" s="10"/>
    </row>
    <row r="31" spans="1:11" ht="20.100000000000001" customHeight="1">
      <c r="A31" s="10"/>
      <c r="B31" s="10"/>
      <c r="C31" s="10"/>
      <c r="D31" s="10"/>
      <c r="E31" s="10"/>
      <c r="F31" s="10"/>
    </row>
    <row r="32" spans="1:11" ht="20.100000000000001" customHeight="1">
      <c r="A32" s="10"/>
      <c r="B32" s="10"/>
      <c r="C32" s="10"/>
      <c r="D32" s="10"/>
      <c r="E32" s="10"/>
      <c r="F32" s="10"/>
    </row>
    <row r="33" spans="1:6" ht="20.100000000000001" customHeight="1">
      <c r="A33" s="10"/>
      <c r="B33" s="10"/>
      <c r="C33" s="10"/>
      <c r="D33" s="10"/>
      <c r="E33" s="10"/>
      <c r="F33" s="10"/>
    </row>
    <row r="34" spans="1:6" ht="20.100000000000001" customHeight="1">
      <c r="A34" s="10"/>
      <c r="B34" s="10"/>
      <c r="C34" s="10"/>
      <c r="D34" s="10"/>
      <c r="E34" s="10"/>
      <c r="F34" s="10"/>
    </row>
    <row r="35" spans="1:6" ht="20.100000000000001" customHeight="1">
      <c r="A35" s="10"/>
      <c r="B35" s="10"/>
      <c r="C35" s="10"/>
      <c r="D35" s="10"/>
      <c r="E35" s="10"/>
      <c r="F35" s="10"/>
    </row>
    <row r="36" spans="1:6" ht="20.100000000000001" customHeight="1">
      <c r="A36" s="10"/>
      <c r="B36" s="10"/>
      <c r="C36" s="10"/>
      <c r="D36" s="10"/>
      <c r="E36" s="10"/>
      <c r="F36" s="10"/>
    </row>
    <row r="37" spans="1:6" ht="20.100000000000001" customHeight="1">
      <c r="A37" s="10"/>
      <c r="B37" s="10"/>
      <c r="C37" s="10"/>
      <c r="D37" s="10"/>
      <c r="E37" s="10"/>
      <c r="F37" s="10"/>
    </row>
    <row r="38" spans="1:6" ht="20.100000000000001" customHeight="1">
      <c r="A38" s="10"/>
      <c r="B38" s="10"/>
      <c r="C38" s="10"/>
      <c r="D38" s="10"/>
      <c r="E38" s="10"/>
      <c r="F38" s="10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9055118110236221" right="0.31496062992125984" top="0.47244094488188981" bottom="0.47244094488188981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D8" sqref="D8"/>
    </sheetView>
  </sheetViews>
  <sheetFormatPr defaultColWidth="8" defaultRowHeight="16.5" customHeight="1"/>
  <cols>
    <col min="1" max="1" width="29" style="186" customWidth="1"/>
    <col min="2" max="2" width="9.375" style="186" customWidth="1"/>
    <col min="3" max="3" width="11.375" style="186" bestFit="1" customWidth="1"/>
    <col min="4" max="4" width="12.625" style="186" customWidth="1"/>
    <col min="5" max="6" width="13.125" style="186" customWidth="1"/>
    <col min="7" max="16384" width="8" style="186"/>
  </cols>
  <sheetData>
    <row r="1" spans="1:9" ht="24.95" customHeight="1">
      <c r="A1" s="453" t="s">
        <v>285</v>
      </c>
      <c r="B1" s="453"/>
      <c r="C1" s="453"/>
      <c r="D1" s="453"/>
      <c r="E1" s="453"/>
      <c r="F1" s="453"/>
    </row>
    <row r="2" spans="1:9" ht="20.100000000000001" customHeight="1"/>
    <row r="3" spans="1:9" ht="20.100000000000001" customHeight="1">
      <c r="A3" s="111"/>
      <c r="B3" s="111"/>
      <c r="C3" s="111"/>
      <c r="D3" s="111"/>
      <c r="E3" s="111"/>
    </row>
    <row r="4" spans="1:9" ht="20.100000000000001" customHeight="1">
      <c r="B4" s="84" t="s">
        <v>14</v>
      </c>
      <c r="C4" s="84" t="s">
        <v>14</v>
      </c>
      <c r="D4" s="48" t="s">
        <v>288</v>
      </c>
      <c r="E4" s="48" t="s">
        <v>288</v>
      </c>
      <c r="F4" s="48" t="s">
        <v>289</v>
      </c>
    </row>
    <row r="5" spans="1:9" ht="20.100000000000001" customHeight="1">
      <c r="B5" s="87" t="s">
        <v>290</v>
      </c>
      <c r="C5" s="87" t="s">
        <v>291</v>
      </c>
      <c r="D5" s="50" t="s">
        <v>146</v>
      </c>
      <c r="E5" s="50" t="s">
        <v>146</v>
      </c>
      <c r="F5" s="50" t="s">
        <v>146</v>
      </c>
    </row>
    <row r="6" spans="1:9" ht="20.100000000000001" customHeight="1">
      <c r="B6" s="87" t="s">
        <v>16</v>
      </c>
      <c r="C6" s="87" t="s">
        <v>68</v>
      </c>
      <c r="D6" s="50" t="s">
        <v>123</v>
      </c>
      <c r="E6" s="50" t="s">
        <v>5</v>
      </c>
      <c r="F6" s="50" t="s">
        <v>5</v>
      </c>
    </row>
    <row r="7" spans="1:9" ht="20.100000000000001" customHeight="1">
      <c r="B7" s="88">
        <v>2021</v>
      </c>
      <c r="C7" s="88">
        <v>2021</v>
      </c>
      <c r="D7" s="58" t="s">
        <v>310</v>
      </c>
      <c r="E7" s="58" t="s">
        <v>48</v>
      </c>
      <c r="F7" s="58" t="s">
        <v>48</v>
      </c>
    </row>
    <row r="8" spans="1:9" ht="10.5" customHeight="1">
      <c r="B8" s="188"/>
      <c r="C8" s="188"/>
      <c r="D8" s="188"/>
      <c r="E8" s="188"/>
      <c r="F8" s="187"/>
    </row>
    <row r="9" spans="1:9" ht="24.95" customHeight="1">
      <c r="A9" s="185" t="s">
        <v>42</v>
      </c>
      <c r="B9" s="419" t="s">
        <v>308</v>
      </c>
      <c r="C9" s="419" t="s">
        <v>308</v>
      </c>
      <c r="D9" s="419" t="s">
        <v>308</v>
      </c>
      <c r="E9" s="419" t="s">
        <v>308</v>
      </c>
      <c r="F9" s="419" t="s">
        <v>308</v>
      </c>
    </row>
    <row r="10" spans="1:9" ht="24.95" customHeight="1">
      <c r="A10" s="189" t="s">
        <v>139</v>
      </c>
      <c r="B10" s="419">
        <v>6</v>
      </c>
      <c r="C10" s="419">
        <v>25</v>
      </c>
      <c r="D10" s="418">
        <v>300</v>
      </c>
      <c r="E10" s="418">
        <v>150</v>
      </c>
      <c r="F10" s="418">
        <v>100</v>
      </c>
      <c r="H10" s="205"/>
      <c r="I10" s="205"/>
    </row>
    <row r="11" spans="1:9" ht="24.95" customHeight="1">
      <c r="A11" s="190" t="s">
        <v>40</v>
      </c>
      <c r="B11" s="419">
        <v>6</v>
      </c>
      <c r="C11" s="419">
        <v>25</v>
      </c>
      <c r="D11" s="418">
        <v>300</v>
      </c>
      <c r="E11" s="418">
        <v>150</v>
      </c>
      <c r="F11" s="418">
        <v>104.16666666666667</v>
      </c>
      <c r="H11" s="205"/>
      <c r="I11" s="205"/>
    </row>
    <row r="12" spans="1:9" ht="24.95" customHeight="1">
      <c r="A12" s="190" t="s">
        <v>39</v>
      </c>
      <c r="B12" s="419" t="s">
        <v>308</v>
      </c>
      <c r="C12" s="419" t="s">
        <v>308</v>
      </c>
      <c r="D12" s="419" t="s">
        <v>308</v>
      </c>
      <c r="E12" s="419" t="s">
        <v>308</v>
      </c>
      <c r="F12" s="419" t="s">
        <v>308</v>
      </c>
      <c r="H12" s="205"/>
      <c r="I12" s="205"/>
    </row>
    <row r="13" spans="1:9" ht="24.95" customHeight="1">
      <c r="A13" s="190" t="s">
        <v>59</v>
      </c>
      <c r="B13" s="419" t="s">
        <v>308</v>
      </c>
      <c r="C13" s="419" t="s">
        <v>308</v>
      </c>
      <c r="D13" s="419" t="s">
        <v>308</v>
      </c>
      <c r="E13" s="419" t="s">
        <v>308</v>
      </c>
      <c r="F13" s="419" t="s">
        <v>308</v>
      </c>
      <c r="H13" s="205"/>
      <c r="I13" s="205"/>
    </row>
    <row r="14" spans="1:9" ht="24.95" customHeight="1">
      <c r="A14" s="189" t="s">
        <v>140</v>
      </c>
      <c r="B14" s="419">
        <v>4</v>
      </c>
      <c r="C14" s="419">
        <v>17</v>
      </c>
      <c r="D14" s="417">
        <v>200</v>
      </c>
      <c r="E14" s="418">
        <v>200</v>
      </c>
      <c r="F14" s="418">
        <v>85</v>
      </c>
      <c r="H14" s="205"/>
      <c r="I14" s="205"/>
    </row>
    <row r="15" spans="1:9" ht="24.95" customHeight="1">
      <c r="A15" s="190" t="s">
        <v>40</v>
      </c>
      <c r="B15" s="419">
        <v>4</v>
      </c>
      <c r="C15" s="419">
        <v>17</v>
      </c>
      <c r="D15" s="417">
        <v>200</v>
      </c>
      <c r="E15" s="418">
        <v>200</v>
      </c>
      <c r="F15" s="418">
        <v>85</v>
      </c>
      <c r="H15" s="205"/>
      <c r="I15" s="205"/>
    </row>
    <row r="16" spans="1:9" ht="24.95" customHeight="1">
      <c r="A16" s="190" t="s">
        <v>39</v>
      </c>
      <c r="B16" s="419" t="s">
        <v>308</v>
      </c>
      <c r="C16" s="419" t="s">
        <v>308</v>
      </c>
      <c r="D16" s="419" t="s">
        <v>308</v>
      </c>
      <c r="E16" s="419" t="s">
        <v>308</v>
      </c>
      <c r="F16" s="419" t="s">
        <v>308</v>
      </c>
      <c r="H16" s="205"/>
      <c r="I16" s="205"/>
    </row>
    <row r="17" spans="1:9" ht="24.95" customHeight="1">
      <c r="A17" s="190" t="s">
        <v>59</v>
      </c>
      <c r="B17" s="419" t="s">
        <v>308</v>
      </c>
      <c r="C17" s="419" t="s">
        <v>308</v>
      </c>
      <c r="D17" s="419" t="s">
        <v>308</v>
      </c>
      <c r="E17" s="419" t="s">
        <v>308</v>
      </c>
      <c r="F17" s="419" t="s">
        <v>308</v>
      </c>
      <c r="H17" s="205"/>
      <c r="I17" s="205"/>
    </row>
    <row r="18" spans="1:9" ht="24.95" customHeight="1">
      <c r="A18" s="189" t="s">
        <v>141</v>
      </c>
      <c r="B18" s="419">
        <v>7</v>
      </c>
      <c r="C18" s="419">
        <v>21</v>
      </c>
      <c r="D18" s="418">
        <v>350</v>
      </c>
      <c r="E18" s="418">
        <v>350</v>
      </c>
      <c r="F18" s="418">
        <v>100</v>
      </c>
      <c r="H18" s="205"/>
      <c r="I18" s="205"/>
    </row>
    <row r="19" spans="1:9" ht="24.95" customHeight="1">
      <c r="A19" s="190" t="s">
        <v>40</v>
      </c>
      <c r="B19" s="419">
        <v>7</v>
      </c>
      <c r="C19" s="419">
        <v>21</v>
      </c>
      <c r="D19" s="418">
        <v>350</v>
      </c>
      <c r="E19" s="418">
        <v>350</v>
      </c>
      <c r="F19" s="418">
        <v>105</v>
      </c>
      <c r="H19" s="205"/>
      <c r="I19" s="205"/>
    </row>
    <row r="20" spans="1:9" ht="24.95" customHeight="1">
      <c r="A20" s="190" t="s">
        <v>39</v>
      </c>
      <c r="B20" s="419" t="s">
        <v>308</v>
      </c>
      <c r="C20" s="419" t="s">
        <v>308</v>
      </c>
      <c r="D20" s="419" t="s">
        <v>308</v>
      </c>
      <c r="E20" s="419" t="s">
        <v>308</v>
      </c>
      <c r="F20" s="419" t="s">
        <v>308</v>
      </c>
      <c r="H20" s="205"/>
      <c r="I20" s="205"/>
    </row>
    <row r="21" spans="1:9" ht="24.95" customHeight="1">
      <c r="A21" s="190" t="s">
        <v>59</v>
      </c>
      <c r="B21" s="419" t="s">
        <v>308</v>
      </c>
      <c r="C21" s="419" t="s">
        <v>308</v>
      </c>
      <c r="D21" s="419" t="s">
        <v>308</v>
      </c>
      <c r="E21" s="419" t="s">
        <v>308</v>
      </c>
      <c r="F21" s="419" t="s">
        <v>308</v>
      </c>
      <c r="H21" s="205"/>
      <c r="I21" s="205"/>
    </row>
    <row r="22" spans="1:9" ht="24.95" customHeight="1">
      <c r="A22" s="185" t="s">
        <v>43</v>
      </c>
      <c r="B22" s="419" t="s">
        <v>308</v>
      </c>
      <c r="C22" s="419" t="s">
        <v>308</v>
      </c>
      <c r="D22" s="419" t="s">
        <v>308</v>
      </c>
      <c r="E22" s="419" t="s">
        <v>308</v>
      </c>
      <c r="F22" s="419" t="s">
        <v>308</v>
      </c>
    </row>
    <row r="23" spans="1:9" ht="24.95" customHeight="1">
      <c r="A23" s="189" t="s">
        <v>142</v>
      </c>
      <c r="B23" s="419">
        <v>1</v>
      </c>
      <c r="C23" s="419">
        <v>11</v>
      </c>
      <c r="D23" s="417">
        <v>33.333333333333336</v>
      </c>
      <c r="E23" s="418">
        <v>33.333333333333336</v>
      </c>
      <c r="F23" s="418">
        <v>100</v>
      </c>
    </row>
    <row r="24" spans="1:9" ht="24.95" customHeight="1">
      <c r="A24" s="189" t="s">
        <v>140</v>
      </c>
      <c r="B24" s="419" t="s">
        <v>308</v>
      </c>
      <c r="C24" s="419" t="s">
        <v>308</v>
      </c>
      <c r="D24" s="419" t="s">
        <v>308</v>
      </c>
      <c r="E24" s="419" t="s">
        <v>308</v>
      </c>
      <c r="F24" s="419" t="s">
        <v>308</v>
      </c>
    </row>
    <row r="25" spans="1:9" ht="24.95" customHeight="1">
      <c r="A25" s="189" t="s">
        <v>141</v>
      </c>
      <c r="B25" s="419" t="s">
        <v>308</v>
      </c>
      <c r="C25" s="419">
        <v>2</v>
      </c>
      <c r="D25" s="419" t="s">
        <v>308</v>
      </c>
      <c r="E25" s="419" t="s">
        <v>308</v>
      </c>
      <c r="F25" s="419" t="s">
        <v>308</v>
      </c>
    </row>
    <row r="26" spans="1:9" ht="35.1" customHeight="1">
      <c r="A26" s="192" t="s">
        <v>145</v>
      </c>
      <c r="B26" s="419">
        <v>70</v>
      </c>
      <c r="C26" s="419">
        <v>2220</v>
      </c>
      <c r="D26" s="417">
        <v>28</v>
      </c>
      <c r="E26" s="418">
        <v>12.5</v>
      </c>
      <c r="F26" s="418">
        <v>90.983606557377058</v>
      </c>
    </row>
    <row r="27" spans="1:9" ht="24.95" customHeight="1">
      <c r="A27" s="191"/>
    </row>
  </sheetData>
  <mergeCells count="1">
    <mergeCell ref="A1:F1"/>
  </mergeCells>
  <pageMargins left="0.74803149606299213" right="0.23622047244094491" top="0.51181102362204722" bottom="0.51181102362204722" header="0.31496062992125984" footer="0.31496062992125984"/>
  <pageSetup paperSize="9" scale="95" firstPageNumber="15" orientation="portrait" r:id="rId1"/>
  <headerFooter alignWithMargins="0">
    <oddFooter>&amp;C&amp;"Times New Roman,Regular"&amp;12&amp;P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8"/>
  <sheetViews>
    <sheetView workbookViewId="0">
      <selection activeCell="G15" sqref="G15"/>
    </sheetView>
  </sheetViews>
  <sheetFormatPr defaultColWidth="12.875" defaultRowHeight="16.5" customHeight="1"/>
  <cols>
    <col min="1" max="1" width="40.625" style="12" customWidth="1"/>
    <col min="2" max="5" width="10.625" style="12" customWidth="1"/>
    <col min="6" max="16384" width="12.875" style="12"/>
  </cols>
  <sheetData>
    <row r="1" spans="1:118" ht="24.95" customHeight="1">
      <c r="A1" s="421" t="s">
        <v>277</v>
      </c>
      <c r="B1" s="421"/>
      <c r="C1" s="421"/>
      <c r="D1" s="421"/>
      <c r="E1" s="421"/>
    </row>
    <row r="2" spans="1:118" ht="20.100000000000001" customHeight="1">
      <c r="A2" s="182"/>
      <c r="B2" s="182"/>
      <c r="C2" s="182"/>
      <c r="D2" s="182"/>
      <c r="E2" s="182"/>
    </row>
    <row r="3" spans="1:118" ht="20.100000000000001" customHeight="1">
      <c r="A3" s="13"/>
      <c r="C3" s="14"/>
      <c r="D3" s="14"/>
      <c r="E3" s="15" t="s">
        <v>17</v>
      </c>
      <c r="G3" s="171"/>
    </row>
    <row r="4" spans="1:118" ht="15.6" customHeight="1">
      <c r="A4" s="16"/>
      <c r="B4" s="17" t="s">
        <v>130</v>
      </c>
      <c r="C4" s="17" t="s">
        <v>288</v>
      </c>
      <c r="D4" s="17" t="s">
        <v>288</v>
      </c>
      <c r="E4" s="17" t="s">
        <v>289</v>
      </c>
    </row>
    <row r="5" spans="1:118" ht="15.6" customHeight="1">
      <c r="A5" s="18"/>
      <c r="B5" s="19" t="s">
        <v>146</v>
      </c>
      <c r="C5" s="19" t="s">
        <v>146</v>
      </c>
      <c r="D5" s="19" t="s">
        <v>146</v>
      </c>
      <c r="E5" s="19" t="s">
        <v>146</v>
      </c>
    </row>
    <row r="6" spans="1:118" ht="15.6" customHeight="1">
      <c r="A6" s="18"/>
      <c r="B6" s="19" t="s">
        <v>9</v>
      </c>
      <c r="C6" s="19" t="s">
        <v>9</v>
      </c>
      <c r="D6" s="19" t="s">
        <v>9</v>
      </c>
      <c r="E6" s="19" t="s">
        <v>9</v>
      </c>
    </row>
    <row r="7" spans="1:118" ht="15.6" customHeight="1">
      <c r="A7" s="18"/>
      <c r="B7" s="19" t="s">
        <v>10</v>
      </c>
      <c r="C7" s="19" t="s">
        <v>131</v>
      </c>
      <c r="D7" s="19" t="s">
        <v>10</v>
      </c>
      <c r="E7" s="19" t="s">
        <v>11</v>
      </c>
    </row>
    <row r="8" spans="1:118" ht="15.6" customHeight="1">
      <c r="A8" s="18"/>
      <c r="B8" s="20" t="s">
        <v>47</v>
      </c>
      <c r="C8" s="20" t="s">
        <v>146</v>
      </c>
      <c r="D8" s="20" t="s">
        <v>47</v>
      </c>
      <c r="E8" s="20" t="s">
        <v>47</v>
      </c>
    </row>
    <row r="9" spans="1:118" s="22" customFormat="1" ht="6.75" customHeight="1">
      <c r="A9" s="18"/>
      <c r="B9" s="21"/>
      <c r="C9" s="21"/>
      <c r="D9" s="21"/>
      <c r="E9" s="21"/>
    </row>
    <row r="10" spans="1:118" s="24" customFormat="1" ht="24.95" customHeight="1">
      <c r="A10" s="371" t="s">
        <v>12</v>
      </c>
      <c r="B10" s="369">
        <v>96.03</v>
      </c>
      <c r="C10" s="369">
        <v>104.6</v>
      </c>
      <c r="D10" s="369">
        <v>93.98</v>
      </c>
      <c r="E10" s="369">
        <v>115.23</v>
      </c>
      <c r="F10" s="23"/>
      <c r="G10" s="206"/>
      <c r="H10" s="206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</row>
    <row r="11" spans="1:118" ht="24.95" customHeight="1">
      <c r="A11" s="365" t="s">
        <v>0</v>
      </c>
      <c r="B11" s="369">
        <v>69.97</v>
      </c>
      <c r="C11" s="369">
        <v>102.96</v>
      </c>
      <c r="D11" s="369">
        <v>55.86</v>
      </c>
      <c r="E11" s="369">
        <v>80.86</v>
      </c>
      <c r="G11" s="206"/>
      <c r="H11" s="206"/>
    </row>
    <row r="12" spans="1:118" s="25" customFormat="1" ht="24.95" customHeight="1">
      <c r="A12" s="366" t="s">
        <v>71</v>
      </c>
      <c r="B12" s="370">
        <v>69.97</v>
      </c>
      <c r="C12" s="370">
        <v>102.96</v>
      </c>
      <c r="D12" s="370">
        <v>55.86</v>
      </c>
      <c r="E12" s="370">
        <v>80.86</v>
      </c>
    </row>
    <row r="13" spans="1:118" s="25" customFormat="1" ht="24.95" customHeight="1">
      <c r="A13" s="367" t="s">
        <v>72</v>
      </c>
      <c r="B13" s="369">
        <v>95.81</v>
      </c>
      <c r="C13" s="369">
        <v>104.68</v>
      </c>
      <c r="D13" s="369">
        <v>93.82</v>
      </c>
      <c r="E13" s="369">
        <v>115.32</v>
      </c>
    </row>
    <row r="14" spans="1:118" s="25" customFormat="1" ht="24.95" customHeight="1">
      <c r="A14" s="368" t="s">
        <v>73</v>
      </c>
      <c r="B14" s="370">
        <v>97.05</v>
      </c>
      <c r="C14" s="370">
        <v>102.77</v>
      </c>
      <c r="D14" s="370">
        <v>99.57</v>
      </c>
      <c r="E14" s="370">
        <v>103.28</v>
      </c>
    </row>
    <row r="15" spans="1:118" s="25" customFormat="1" ht="24.95" customHeight="1">
      <c r="A15" s="368" t="s">
        <v>74</v>
      </c>
      <c r="B15" s="370">
        <v>85.93</v>
      </c>
      <c r="C15" s="370">
        <v>101.63</v>
      </c>
      <c r="D15" s="370">
        <v>115.06</v>
      </c>
      <c r="E15" s="370">
        <v>120.37</v>
      </c>
    </row>
    <row r="16" spans="1:118" s="25" customFormat="1" ht="24.95" customHeight="1">
      <c r="A16" s="368" t="s">
        <v>75</v>
      </c>
      <c r="B16" s="370">
        <v>111.74</v>
      </c>
      <c r="C16" s="370">
        <v>103.46</v>
      </c>
      <c r="D16" s="370">
        <v>113.71</v>
      </c>
      <c r="E16" s="370">
        <v>110.88</v>
      </c>
    </row>
    <row r="17" spans="1:8" s="25" customFormat="1" ht="24.95" customHeight="1">
      <c r="A17" s="368" t="s">
        <v>76</v>
      </c>
      <c r="B17" s="370">
        <v>106.05</v>
      </c>
      <c r="C17" s="370">
        <v>100.94</v>
      </c>
      <c r="D17" s="370">
        <v>110.44</v>
      </c>
      <c r="E17" s="370">
        <v>117.73</v>
      </c>
      <c r="G17" s="206"/>
      <c r="H17" s="206"/>
    </row>
    <row r="18" spans="1:8" ht="47.25">
      <c r="A18" s="368" t="s">
        <v>77</v>
      </c>
      <c r="B18" s="370">
        <v>78.22</v>
      </c>
      <c r="C18" s="370">
        <v>99.42</v>
      </c>
      <c r="D18" s="370">
        <v>76.22</v>
      </c>
      <c r="E18" s="370">
        <v>93.45</v>
      </c>
    </row>
    <row r="19" spans="1:8" ht="24.95" customHeight="1">
      <c r="A19" s="368" t="s">
        <v>78</v>
      </c>
      <c r="B19" s="370">
        <v>85.73</v>
      </c>
      <c r="C19" s="370">
        <v>102.97</v>
      </c>
      <c r="D19" s="370">
        <v>86.75</v>
      </c>
      <c r="E19" s="370">
        <v>88.6</v>
      </c>
    </row>
    <row r="20" spans="1:8" ht="24.95" customHeight="1">
      <c r="A20" s="368" t="s">
        <v>79</v>
      </c>
      <c r="B20" s="370">
        <v>135.21</v>
      </c>
      <c r="C20" s="370">
        <v>102.2</v>
      </c>
      <c r="D20" s="370">
        <v>90.98</v>
      </c>
      <c r="E20" s="370">
        <v>127.6</v>
      </c>
    </row>
    <row r="21" spans="1:8" ht="24.95" customHeight="1">
      <c r="A21" s="368" t="s">
        <v>80</v>
      </c>
      <c r="B21" s="370">
        <v>103.67</v>
      </c>
      <c r="C21" s="370">
        <v>96.97</v>
      </c>
      <c r="D21" s="370">
        <v>100.99</v>
      </c>
      <c r="E21" s="370">
        <v>119.75</v>
      </c>
    </row>
    <row r="22" spans="1:8" ht="24.95" customHeight="1">
      <c r="A22" s="368" t="s">
        <v>81</v>
      </c>
      <c r="B22" s="370">
        <v>105.6</v>
      </c>
      <c r="C22" s="370">
        <v>99.86</v>
      </c>
      <c r="D22" s="370">
        <v>111</v>
      </c>
      <c r="E22" s="370">
        <v>102.4</v>
      </c>
    </row>
    <row r="23" spans="1:8" ht="24.95" customHeight="1">
      <c r="A23" s="368" t="s">
        <v>82</v>
      </c>
      <c r="B23" s="370">
        <v>123.95</v>
      </c>
      <c r="C23" s="370">
        <v>105.55</v>
      </c>
      <c r="D23" s="370">
        <v>118.99</v>
      </c>
      <c r="E23" s="370">
        <v>132.30000000000001</v>
      </c>
    </row>
    <row r="24" spans="1:8" ht="27.75" customHeight="1">
      <c r="A24" s="368" t="s">
        <v>83</v>
      </c>
      <c r="B24" s="370">
        <v>99.41</v>
      </c>
      <c r="C24" s="370">
        <v>101.71</v>
      </c>
      <c r="D24" s="370">
        <v>101.56</v>
      </c>
      <c r="E24" s="370">
        <v>108.45</v>
      </c>
    </row>
    <row r="25" spans="1:8" ht="24.95" customHeight="1">
      <c r="A25" s="368" t="s">
        <v>84</v>
      </c>
      <c r="B25" s="370">
        <v>115.59</v>
      </c>
      <c r="C25" s="370">
        <v>101.27</v>
      </c>
      <c r="D25" s="370">
        <v>122.95</v>
      </c>
      <c r="E25" s="370">
        <v>116.77</v>
      </c>
    </row>
    <row r="26" spans="1:8" ht="31.5">
      <c r="A26" s="368" t="s">
        <v>85</v>
      </c>
      <c r="B26" s="370">
        <v>103.17</v>
      </c>
      <c r="C26" s="370">
        <v>91.58</v>
      </c>
      <c r="D26" s="370">
        <v>111.53</v>
      </c>
      <c r="E26" s="370">
        <v>124.12</v>
      </c>
    </row>
    <row r="27" spans="1:8" ht="31.5">
      <c r="A27" s="368" t="s">
        <v>86</v>
      </c>
      <c r="B27" s="370">
        <v>105.48</v>
      </c>
      <c r="C27" s="370">
        <v>108.62</v>
      </c>
      <c r="D27" s="370">
        <v>101.94</v>
      </c>
      <c r="E27" s="370">
        <v>122.14</v>
      </c>
    </row>
    <row r="28" spans="1:8" ht="24.95" customHeight="1">
      <c r="A28" s="368" t="s">
        <v>87</v>
      </c>
      <c r="B28" s="370">
        <v>91.72</v>
      </c>
      <c r="C28" s="370">
        <v>99.32</v>
      </c>
      <c r="D28" s="370">
        <v>84.1</v>
      </c>
      <c r="E28" s="370">
        <v>108.1</v>
      </c>
    </row>
    <row r="29" spans="1:8" ht="37.5" customHeight="1">
      <c r="A29" s="368" t="s">
        <v>88</v>
      </c>
      <c r="B29" s="370">
        <v>104.13</v>
      </c>
      <c r="C29" s="370">
        <v>90.49</v>
      </c>
      <c r="D29" s="370">
        <v>69.7</v>
      </c>
      <c r="E29" s="370">
        <v>75.31</v>
      </c>
    </row>
    <row r="30" spans="1:8" ht="24.95" customHeight="1">
      <c r="A30" s="368" t="s">
        <v>89</v>
      </c>
      <c r="B30" s="370">
        <v>83.38</v>
      </c>
      <c r="C30" s="370">
        <v>84.44</v>
      </c>
      <c r="D30" s="370">
        <v>72.5</v>
      </c>
      <c r="E30" s="370">
        <v>128.28</v>
      </c>
    </row>
    <row r="31" spans="1:8" ht="24.95" customHeight="1">
      <c r="A31" s="368" t="s">
        <v>90</v>
      </c>
      <c r="B31" s="370">
        <v>68.42</v>
      </c>
      <c r="C31" s="370">
        <v>105.06</v>
      </c>
      <c r="D31" s="370">
        <v>70.150000000000006</v>
      </c>
      <c r="E31" s="370">
        <v>93.99</v>
      </c>
      <c r="G31" s="171"/>
      <c r="H31" s="171"/>
    </row>
    <row r="32" spans="1:8" ht="35.1" customHeight="1">
      <c r="A32" s="368" t="s">
        <v>91</v>
      </c>
      <c r="B32" s="370">
        <v>62.64</v>
      </c>
      <c r="C32" s="370">
        <v>99.38</v>
      </c>
      <c r="D32" s="370">
        <v>65.150000000000006</v>
      </c>
      <c r="E32" s="370">
        <v>75.599999999999994</v>
      </c>
    </row>
    <row r="33" spans="1:9" ht="35.1" customHeight="1">
      <c r="A33" s="368" t="s">
        <v>92</v>
      </c>
      <c r="B33" s="370">
        <v>132.69</v>
      </c>
      <c r="C33" s="370">
        <v>100.91</v>
      </c>
      <c r="D33" s="370">
        <v>128.46</v>
      </c>
      <c r="E33" s="370">
        <v>152.53</v>
      </c>
      <c r="G33" s="171"/>
      <c r="H33" s="171"/>
    </row>
    <row r="34" spans="1:9" s="25" customFormat="1" ht="31.5">
      <c r="A34" s="367" t="s">
        <v>93</v>
      </c>
      <c r="B34" s="369">
        <v>116.78</v>
      </c>
      <c r="C34" s="369">
        <v>98.93</v>
      </c>
      <c r="D34" s="369">
        <v>112.59</v>
      </c>
      <c r="E34" s="369">
        <v>118.17</v>
      </c>
    </row>
    <row r="35" spans="1:9" ht="31.5">
      <c r="A35" s="368" t="s">
        <v>93</v>
      </c>
      <c r="B35" s="370">
        <v>116.78</v>
      </c>
      <c r="C35" s="370">
        <v>98.93</v>
      </c>
      <c r="D35" s="370">
        <v>112.59</v>
      </c>
      <c r="E35" s="370">
        <v>118.17</v>
      </c>
    </row>
    <row r="36" spans="1:9" s="25" customFormat="1" ht="31.5">
      <c r="A36" s="367" t="s">
        <v>94</v>
      </c>
      <c r="B36" s="369">
        <v>106.02</v>
      </c>
      <c r="C36" s="369">
        <v>102.57</v>
      </c>
      <c r="D36" s="369">
        <v>101.11</v>
      </c>
      <c r="E36" s="369">
        <v>99.58</v>
      </c>
      <c r="G36" s="319"/>
      <c r="H36" s="319"/>
      <c r="I36" s="319"/>
    </row>
    <row r="37" spans="1:9" ht="24.95" customHeight="1">
      <c r="A37" s="368" t="s">
        <v>95</v>
      </c>
      <c r="B37" s="370">
        <v>113.59</v>
      </c>
      <c r="C37" s="370">
        <v>99.8</v>
      </c>
      <c r="D37" s="370">
        <v>100.79</v>
      </c>
      <c r="E37" s="370">
        <v>103.87</v>
      </c>
      <c r="G37" s="171"/>
      <c r="H37" s="171"/>
      <c r="I37" s="171"/>
    </row>
    <row r="38" spans="1:9" ht="31.5">
      <c r="A38" s="368" t="s">
        <v>96</v>
      </c>
      <c r="B38" s="370">
        <v>96.2</v>
      </c>
      <c r="C38" s="370">
        <v>106.79</v>
      </c>
      <c r="D38" s="370">
        <v>101.57</v>
      </c>
      <c r="E38" s="370">
        <v>93.89</v>
      </c>
    </row>
    <row r="39" spans="1:9" ht="24.95" customHeight="1">
      <c r="A39" s="165"/>
      <c r="B39" s="133"/>
      <c r="C39" s="133"/>
      <c r="D39" s="133"/>
      <c r="E39" s="133"/>
    </row>
    <row r="40" spans="1:9" ht="35.1" customHeight="1">
      <c r="A40" s="165"/>
      <c r="B40" s="133"/>
      <c r="C40" s="133"/>
      <c r="D40" s="133"/>
      <c r="E40" s="133"/>
    </row>
    <row r="41" spans="1:9" ht="35.1" customHeight="1">
      <c r="A41" s="164"/>
      <c r="B41" s="132"/>
      <c r="C41" s="132"/>
      <c r="D41" s="132"/>
      <c r="E41" s="132"/>
      <c r="G41" s="206"/>
      <c r="H41" s="206"/>
    </row>
    <row r="42" spans="1:9" ht="35.1" customHeight="1">
      <c r="A42" s="164"/>
      <c r="B42" s="132"/>
      <c r="C42" s="132"/>
      <c r="D42" s="132"/>
      <c r="E42" s="132"/>
      <c r="G42" s="206"/>
      <c r="H42" s="206"/>
    </row>
    <row r="43" spans="1:9" ht="24.95" customHeight="1">
      <c r="A43" s="165"/>
      <c r="B43" s="133"/>
      <c r="C43" s="133"/>
      <c r="D43" s="133"/>
      <c r="E43" s="133"/>
    </row>
    <row r="44" spans="1:9" ht="24.95" customHeight="1">
      <c r="A44" s="165"/>
      <c r="B44" s="133"/>
      <c r="C44" s="133"/>
      <c r="D44" s="133"/>
      <c r="E44" s="133"/>
    </row>
    <row r="45" spans="1:9" ht="35.1" customHeight="1">
      <c r="A45" s="165"/>
      <c r="B45" s="133"/>
      <c r="C45" s="133"/>
      <c r="D45" s="133"/>
      <c r="E45" s="133"/>
    </row>
    <row r="46" spans="1:9" ht="35.1" customHeight="1">
      <c r="A46" s="165"/>
      <c r="B46" s="133"/>
      <c r="C46" s="133"/>
      <c r="D46" s="133"/>
      <c r="E46" s="133"/>
    </row>
    <row r="47" spans="1:9" ht="16.5" customHeight="1">
      <c r="A47" s="26"/>
      <c r="B47" s="26"/>
      <c r="C47" s="26"/>
      <c r="D47" s="26"/>
      <c r="E47" s="26"/>
    </row>
    <row r="48" spans="1:9" ht="16.5" customHeight="1">
      <c r="A48" s="26"/>
      <c r="B48" s="26"/>
      <c r="C48" s="26"/>
      <c r="D48" s="26"/>
      <c r="E48" s="26"/>
    </row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4" workbookViewId="0">
      <selection activeCell="D17" sqref="D17"/>
    </sheetView>
  </sheetViews>
  <sheetFormatPr defaultRowHeight="18" customHeight="1"/>
  <cols>
    <col min="1" max="1" width="22.625" style="27" customWidth="1"/>
    <col min="2" max="2" width="9.125" style="27" customWidth="1"/>
    <col min="3" max="5" width="9.5" style="27" customWidth="1"/>
    <col min="6" max="7" width="13.125" style="27" customWidth="1"/>
    <col min="8" max="246" width="9" style="27"/>
    <col min="247" max="247" width="29.625" style="27" customWidth="1"/>
    <col min="248" max="248" width="9" style="27" bestFit="1" customWidth="1"/>
    <col min="249" max="249" width="6.875" style="27" bestFit="1" customWidth="1"/>
    <col min="250" max="250" width="6.125" style="27" bestFit="1" customWidth="1"/>
    <col min="251" max="251" width="6.625" style="27" bestFit="1" customWidth="1"/>
    <col min="252" max="253" width="9.375" style="27" customWidth="1"/>
    <col min="254" max="502" width="9" style="27"/>
    <col min="503" max="503" width="29.625" style="27" customWidth="1"/>
    <col min="504" max="504" width="9" style="27" bestFit="1" customWidth="1"/>
    <col min="505" max="505" width="6.875" style="27" bestFit="1" customWidth="1"/>
    <col min="506" max="506" width="6.125" style="27" bestFit="1" customWidth="1"/>
    <col min="507" max="507" width="6.625" style="27" bestFit="1" customWidth="1"/>
    <col min="508" max="509" width="9.375" style="27" customWidth="1"/>
    <col min="510" max="758" width="9" style="27"/>
    <col min="759" max="759" width="29.625" style="27" customWidth="1"/>
    <col min="760" max="760" width="9" style="27" bestFit="1" customWidth="1"/>
    <col min="761" max="761" width="6.875" style="27" bestFit="1" customWidth="1"/>
    <col min="762" max="762" width="6.125" style="27" bestFit="1" customWidth="1"/>
    <col min="763" max="763" width="6.625" style="27" bestFit="1" customWidth="1"/>
    <col min="764" max="765" width="9.375" style="27" customWidth="1"/>
    <col min="766" max="1014" width="9" style="27"/>
    <col min="1015" max="1015" width="29.625" style="27" customWidth="1"/>
    <col min="1016" max="1016" width="9" style="27" bestFit="1" customWidth="1"/>
    <col min="1017" max="1017" width="6.875" style="27" bestFit="1" customWidth="1"/>
    <col min="1018" max="1018" width="6.125" style="27" bestFit="1" customWidth="1"/>
    <col min="1019" max="1019" width="6.625" style="27" bestFit="1" customWidth="1"/>
    <col min="1020" max="1021" width="9.375" style="27" customWidth="1"/>
    <col min="1022" max="1270" width="9" style="27"/>
    <col min="1271" max="1271" width="29.625" style="27" customWidth="1"/>
    <col min="1272" max="1272" width="9" style="27" bestFit="1" customWidth="1"/>
    <col min="1273" max="1273" width="6.875" style="27" bestFit="1" customWidth="1"/>
    <col min="1274" max="1274" width="6.125" style="27" bestFit="1" customWidth="1"/>
    <col min="1275" max="1275" width="6.625" style="27" bestFit="1" customWidth="1"/>
    <col min="1276" max="1277" width="9.375" style="27" customWidth="1"/>
    <col min="1278" max="1526" width="9" style="27"/>
    <col min="1527" max="1527" width="29.625" style="27" customWidth="1"/>
    <col min="1528" max="1528" width="9" style="27" bestFit="1" customWidth="1"/>
    <col min="1529" max="1529" width="6.875" style="27" bestFit="1" customWidth="1"/>
    <col min="1530" max="1530" width="6.125" style="27" bestFit="1" customWidth="1"/>
    <col min="1531" max="1531" width="6.625" style="27" bestFit="1" customWidth="1"/>
    <col min="1532" max="1533" width="9.375" style="27" customWidth="1"/>
    <col min="1534" max="1782" width="9" style="27"/>
    <col min="1783" max="1783" width="29.625" style="27" customWidth="1"/>
    <col min="1784" max="1784" width="9" style="27" bestFit="1" customWidth="1"/>
    <col min="1785" max="1785" width="6.875" style="27" bestFit="1" customWidth="1"/>
    <col min="1786" max="1786" width="6.125" style="27" bestFit="1" customWidth="1"/>
    <col min="1787" max="1787" width="6.625" style="27" bestFit="1" customWidth="1"/>
    <col min="1788" max="1789" width="9.375" style="27" customWidth="1"/>
    <col min="1790" max="2038" width="9" style="27"/>
    <col min="2039" max="2039" width="29.625" style="27" customWidth="1"/>
    <col min="2040" max="2040" width="9" style="27" bestFit="1" customWidth="1"/>
    <col min="2041" max="2041" width="6.875" style="27" bestFit="1" customWidth="1"/>
    <col min="2042" max="2042" width="6.125" style="27" bestFit="1" customWidth="1"/>
    <col min="2043" max="2043" width="6.625" style="27" bestFit="1" customWidth="1"/>
    <col min="2044" max="2045" width="9.375" style="27" customWidth="1"/>
    <col min="2046" max="2294" width="9" style="27"/>
    <col min="2295" max="2295" width="29.625" style="27" customWidth="1"/>
    <col min="2296" max="2296" width="9" style="27" bestFit="1" customWidth="1"/>
    <col min="2297" max="2297" width="6.875" style="27" bestFit="1" customWidth="1"/>
    <col min="2298" max="2298" width="6.125" style="27" bestFit="1" customWidth="1"/>
    <col min="2299" max="2299" width="6.625" style="27" bestFit="1" customWidth="1"/>
    <col min="2300" max="2301" width="9.375" style="27" customWidth="1"/>
    <col min="2302" max="2550" width="9" style="27"/>
    <col min="2551" max="2551" width="29.625" style="27" customWidth="1"/>
    <col min="2552" max="2552" width="9" style="27" bestFit="1" customWidth="1"/>
    <col min="2553" max="2553" width="6.875" style="27" bestFit="1" customWidth="1"/>
    <col min="2554" max="2554" width="6.125" style="27" bestFit="1" customWidth="1"/>
    <col min="2555" max="2555" width="6.625" style="27" bestFit="1" customWidth="1"/>
    <col min="2556" max="2557" width="9.375" style="27" customWidth="1"/>
    <col min="2558" max="2806" width="9" style="27"/>
    <col min="2807" max="2807" width="29.625" style="27" customWidth="1"/>
    <col min="2808" max="2808" width="9" style="27" bestFit="1" customWidth="1"/>
    <col min="2809" max="2809" width="6.875" style="27" bestFit="1" customWidth="1"/>
    <col min="2810" max="2810" width="6.125" style="27" bestFit="1" customWidth="1"/>
    <col min="2811" max="2811" width="6.625" style="27" bestFit="1" customWidth="1"/>
    <col min="2812" max="2813" width="9.375" style="27" customWidth="1"/>
    <col min="2814" max="3062" width="9" style="27"/>
    <col min="3063" max="3063" width="29.625" style="27" customWidth="1"/>
    <col min="3064" max="3064" width="9" style="27" bestFit="1" customWidth="1"/>
    <col min="3065" max="3065" width="6.875" style="27" bestFit="1" customWidth="1"/>
    <col min="3066" max="3066" width="6.125" style="27" bestFit="1" customWidth="1"/>
    <col min="3067" max="3067" width="6.625" style="27" bestFit="1" customWidth="1"/>
    <col min="3068" max="3069" width="9.375" style="27" customWidth="1"/>
    <col min="3070" max="3318" width="9" style="27"/>
    <col min="3319" max="3319" width="29.625" style="27" customWidth="1"/>
    <col min="3320" max="3320" width="9" style="27" bestFit="1" customWidth="1"/>
    <col min="3321" max="3321" width="6.875" style="27" bestFit="1" customWidth="1"/>
    <col min="3322" max="3322" width="6.125" style="27" bestFit="1" customWidth="1"/>
    <col min="3323" max="3323" width="6.625" style="27" bestFit="1" customWidth="1"/>
    <col min="3324" max="3325" width="9.375" style="27" customWidth="1"/>
    <col min="3326" max="3574" width="9" style="27"/>
    <col min="3575" max="3575" width="29.625" style="27" customWidth="1"/>
    <col min="3576" max="3576" width="9" style="27" bestFit="1" customWidth="1"/>
    <col min="3577" max="3577" width="6.875" style="27" bestFit="1" customWidth="1"/>
    <col min="3578" max="3578" width="6.125" style="27" bestFit="1" customWidth="1"/>
    <col min="3579" max="3579" width="6.625" style="27" bestFit="1" customWidth="1"/>
    <col min="3580" max="3581" width="9.375" style="27" customWidth="1"/>
    <col min="3582" max="3830" width="9" style="27"/>
    <col min="3831" max="3831" width="29.625" style="27" customWidth="1"/>
    <col min="3832" max="3832" width="9" style="27" bestFit="1" customWidth="1"/>
    <col min="3833" max="3833" width="6.875" style="27" bestFit="1" customWidth="1"/>
    <col min="3834" max="3834" width="6.125" style="27" bestFit="1" customWidth="1"/>
    <col min="3835" max="3835" width="6.625" style="27" bestFit="1" customWidth="1"/>
    <col min="3836" max="3837" width="9.375" style="27" customWidth="1"/>
    <col min="3838" max="4086" width="9" style="27"/>
    <col min="4087" max="4087" width="29.625" style="27" customWidth="1"/>
    <col min="4088" max="4088" width="9" style="27" bestFit="1" customWidth="1"/>
    <col min="4089" max="4089" width="6.875" style="27" bestFit="1" customWidth="1"/>
    <col min="4090" max="4090" width="6.125" style="27" bestFit="1" customWidth="1"/>
    <col min="4091" max="4091" width="6.625" style="27" bestFit="1" customWidth="1"/>
    <col min="4092" max="4093" width="9.375" style="27" customWidth="1"/>
    <col min="4094" max="4342" width="9" style="27"/>
    <col min="4343" max="4343" width="29.625" style="27" customWidth="1"/>
    <col min="4344" max="4344" width="9" style="27" bestFit="1" customWidth="1"/>
    <col min="4345" max="4345" width="6.875" style="27" bestFit="1" customWidth="1"/>
    <col min="4346" max="4346" width="6.125" style="27" bestFit="1" customWidth="1"/>
    <col min="4347" max="4347" width="6.625" style="27" bestFit="1" customWidth="1"/>
    <col min="4348" max="4349" width="9.375" style="27" customWidth="1"/>
    <col min="4350" max="4598" width="9" style="27"/>
    <col min="4599" max="4599" width="29.625" style="27" customWidth="1"/>
    <col min="4600" max="4600" width="9" style="27" bestFit="1" customWidth="1"/>
    <col min="4601" max="4601" width="6.875" style="27" bestFit="1" customWidth="1"/>
    <col min="4602" max="4602" width="6.125" style="27" bestFit="1" customWidth="1"/>
    <col min="4603" max="4603" width="6.625" style="27" bestFit="1" customWidth="1"/>
    <col min="4604" max="4605" width="9.375" style="27" customWidth="1"/>
    <col min="4606" max="4854" width="9" style="27"/>
    <col min="4855" max="4855" width="29.625" style="27" customWidth="1"/>
    <col min="4856" max="4856" width="9" style="27" bestFit="1" customWidth="1"/>
    <col min="4857" max="4857" width="6.875" style="27" bestFit="1" customWidth="1"/>
    <col min="4858" max="4858" width="6.125" style="27" bestFit="1" customWidth="1"/>
    <col min="4859" max="4859" width="6.625" style="27" bestFit="1" customWidth="1"/>
    <col min="4860" max="4861" width="9.375" style="27" customWidth="1"/>
    <col min="4862" max="5110" width="9" style="27"/>
    <col min="5111" max="5111" width="29.625" style="27" customWidth="1"/>
    <col min="5112" max="5112" width="9" style="27" bestFit="1" customWidth="1"/>
    <col min="5113" max="5113" width="6.875" style="27" bestFit="1" customWidth="1"/>
    <col min="5114" max="5114" width="6.125" style="27" bestFit="1" customWidth="1"/>
    <col min="5115" max="5115" width="6.625" style="27" bestFit="1" customWidth="1"/>
    <col min="5116" max="5117" width="9.375" style="27" customWidth="1"/>
    <col min="5118" max="5366" width="9" style="27"/>
    <col min="5367" max="5367" width="29.625" style="27" customWidth="1"/>
    <col min="5368" max="5368" width="9" style="27" bestFit="1" customWidth="1"/>
    <col min="5369" max="5369" width="6.875" style="27" bestFit="1" customWidth="1"/>
    <col min="5370" max="5370" width="6.125" style="27" bestFit="1" customWidth="1"/>
    <col min="5371" max="5371" width="6.625" style="27" bestFit="1" customWidth="1"/>
    <col min="5372" max="5373" width="9.375" style="27" customWidth="1"/>
    <col min="5374" max="5622" width="9" style="27"/>
    <col min="5623" max="5623" width="29.625" style="27" customWidth="1"/>
    <col min="5624" max="5624" width="9" style="27" bestFit="1" customWidth="1"/>
    <col min="5625" max="5625" width="6.875" style="27" bestFit="1" customWidth="1"/>
    <col min="5626" max="5626" width="6.125" style="27" bestFit="1" customWidth="1"/>
    <col min="5627" max="5627" width="6.625" style="27" bestFit="1" customWidth="1"/>
    <col min="5628" max="5629" width="9.375" style="27" customWidth="1"/>
    <col min="5630" max="5878" width="9" style="27"/>
    <col min="5879" max="5879" width="29.625" style="27" customWidth="1"/>
    <col min="5880" max="5880" width="9" style="27" bestFit="1" customWidth="1"/>
    <col min="5881" max="5881" width="6.875" style="27" bestFit="1" customWidth="1"/>
    <col min="5882" max="5882" width="6.125" style="27" bestFit="1" customWidth="1"/>
    <col min="5883" max="5883" width="6.625" style="27" bestFit="1" customWidth="1"/>
    <col min="5884" max="5885" width="9.375" style="27" customWidth="1"/>
    <col min="5886" max="6134" width="9" style="27"/>
    <col min="6135" max="6135" width="29.625" style="27" customWidth="1"/>
    <col min="6136" max="6136" width="9" style="27" bestFit="1" customWidth="1"/>
    <col min="6137" max="6137" width="6.875" style="27" bestFit="1" customWidth="1"/>
    <col min="6138" max="6138" width="6.125" style="27" bestFit="1" customWidth="1"/>
    <col min="6139" max="6139" width="6.625" style="27" bestFit="1" customWidth="1"/>
    <col min="6140" max="6141" width="9.375" style="27" customWidth="1"/>
    <col min="6142" max="6390" width="9" style="27"/>
    <col min="6391" max="6391" width="29.625" style="27" customWidth="1"/>
    <col min="6392" max="6392" width="9" style="27" bestFit="1" customWidth="1"/>
    <col min="6393" max="6393" width="6.875" style="27" bestFit="1" customWidth="1"/>
    <col min="6394" max="6394" width="6.125" style="27" bestFit="1" customWidth="1"/>
    <col min="6395" max="6395" width="6.625" style="27" bestFit="1" customWidth="1"/>
    <col min="6396" max="6397" width="9.375" style="27" customWidth="1"/>
    <col min="6398" max="6646" width="9" style="27"/>
    <col min="6647" max="6647" width="29.625" style="27" customWidth="1"/>
    <col min="6648" max="6648" width="9" style="27" bestFit="1" customWidth="1"/>
    <col min="6649" max="6649" width="6.875" style="27" bestFit="1" customWidth="1"/>
    <col min="6650" max="6650" width="6.125" style="27" bestFit="1" customWidth="1"/>
    <col min="6651" max="6651" width="6.625" style="27" bestFit="1" customWidth="1"/>
    <col min="6652" max="6653" width="9.375" style="27" customWidth="1"/>
    <col min="6654" max="6902" width="9" style="27"/>
    <col min="6903" max="6903" width="29.625" style="27" customWidth="1"/>
    <col min="6904" max="6904" width="9" style="27" bestFit="1" customWidth="1"/>
    <col min="6905" max="6905" width="6.875" style="27" bestFit="1" customWidth="1"/>
    <col min="6906" max="6906" width="6.125" style="27" bestFit="1" customWidth="1"/>
    <col min="6907" max="6907" width="6.625" style="27" bestFit="1" customWidth="1"/>
    <col min="6908" max="6909" width="9.375" style="27" customWidth="1"/>
    <col min="6910" max="7158" width="9" style="27"/>
    <col min="7159" max="7159" width="29.625" style="27" customWidth="1"/>
    <col min="7160" max="7160" width="9" style="27" bestFit="1" customWidth="1"/>
    <col min="7161" max="7161" width="6.875" style="27" bestFit="1" customWidth="1"/>
    <col min="7162" max="7162" width="6.125" style="27" bestFit="1" customWidth="1"/>
    <col min="7163" max="7163" width="6.625" style="27" bestFit="1" customWidth="1"/>
    <col min="7164" max="7165" width="9.375" style="27" customWidth="1"/>
    <col min="7166" max="7414" width="9" style="27"/>
    <col min="7415" max="7415" width="29.625" style="27" customWidth="1"/>
    <col min="7416" max="7416" width="9" style="27" bestFit="1" customWidth="1"/>
    <col min="7417" max="7417" width="6.875" style="27" bestFit="1" customWidth="1"/>
    <col min="7418" max="7418" width="6.125" style="27" bestFit="1" customWidth="1"/>
    <col min="7419" max="7419" width="6.625" style="27" bestFit="1" customWidth="1"/>
    <col min="7420" max="7421" width="9.375" style="27" customWidth="1"/>
    <col min="7422" max="7670" width="9" style="27"/>
    <col min="7671" max="7671" width="29.625" style="27" customWidth="1"/>
    <col min="7672" max="7672" width="9" style="27" bestFit="1" customWidth="1"/>
    <col min="7673" max="7673" width="6.875" style="27" bestFit="1" customWidth="1"/>
    <col min="7674" max="7674" width="6.125" style="27" bestFit="1" customWidth="1"/>
    <col min="7675" max="7675" width="6.625" style="27" bestFit="1" customWidth="1"/>
    <col min="7676" max="7677" width="9.375" style="27" customWidth="1"/>
    <col min="7678" max="7926" width="9" style="27"/>
    <col min="7927" max="7927" width="29.625" style="27" customWidth="1"/>
    <col min="7928" max="7928" width="9" style="27" bestFit="1" customWidth="1"/>
    <col min="7929" max="7929" width="6.875" style="27" bestFit="1" customWidth="1"/>
    <col min="7930" max="7930" width="6.125" style="27" bestFit="1" customWidth="1"/>
    <col min="7931" max="7931" width="6.625" style="27" bestFit="1" customWidth="1"/>
    <col min="7932" max="7933" width="9.375" style="27" customWidth="1"/>
    <col min="7934" max="8182" width="9" style="27"/>
    <col min="8183" max="8183" width="29.625" style="27" customWidth="1"/>
    <col min="8184" max="8184" width="9" style="27" bestFit="1" customWidth="1"/>
    <col min="8185" max="8185" width="6.875" style="27" bestFit="1" customWidth="1"/>
    <col min="8186" max="8186" width="6.125" style="27" bestFit="1" customWidth="1"/>
    <col min="8187" max="8187" width="6.625" style="27" bestFit="1" customWidth="1"/>
    <col min="8188" max="8189" width="9.375" style="27" customWidth="1"/>
    <col min="8190" max="8438" width="9" style="27"/>
    <col min="8439" max="8439" width="29.625" style="27" customWidth="1"/>
    <col min="8440" max="8440" width="9" style="27" bestFit="1" customWidth="1"/>
    <col min="8441" max="8441" width="6.875" style="27" bestFit="1" customWidth="1"/>
    <col min="8442" max="8442" width="6.125" style="27" bestFit="1" customWidth="1"/>
    <col min="8443" max="8443" width="6.625" style="27" bestFit="1" customWidth="1"/>
    <col min="8444" max="8445" width="9.375" style="27" customWidth="1"/>
    <col min="8446" max="8694" width="9" style="27"/>
    <col min="8695" max="8695" width="29.625" style="27" customWidth="1"/>
    <col min="8696" max="8696" width="9" style="27" bestFit="1" customWidth="1"/>
    <col min="8697" max="8697" width="6.875" style="27" bestFit="1" customWidth="1"/>
    <col min="8698" max="8698" width="6.125" style="27" bestFit="1" customWidth="1"/>
    <col min="8699" max="8699" width="6.625" style="27" bestFit="1" customWidth="1"/>
    <col min="8700" max="8701" width="9.375" style="27" customWidth="1"/>
    <col min="8702" max="8950" width="9" style="27"/>
    <col min="8951" max="8951" width="29.625" style="27" customWidth="1"/>
    <col min="8952" max="8952" width="9" style="27" bestFit="1" customWidth="1"/>
    <col min="8953" max="8953" width="6.875" style="27" bestFit="1" customWidth="1"/>
    <col min="8954" max="8954" width="6.125" style="27" bestFit="1" customWidth="1"/>
    <col min="8955" max="8955" width="6.625" style="27" bestFit="1" customWidth="1"/>
    <col min="8956" max="8957" width="9.375" style="27" customWidth="1"/>
    <col min="8958" max="9206" width="9" style="27"/>
    <col min="9207" max="9207" width="29.625" style="27" customWidth="1"/>
    <col min="9208" max="9208" width="9" style="27" bestFit="1" customWidth="1"/>
    <col min="9209" max="9209" width="6.875" style="27" bestFit="1" customWidth="1"/>
    <col min="9210" max="9210" width="6.125" style="27" bestFit="1" customWidth="1"/>
    <col min="9211" max="9211" width="6.625" style="27" bestFit="1" customWidth="1"/>
    <col min="9212" max="9213" width="9.375" style="27" customWidth="1"/>
    <col min="9214" max="9462" width="9" style="27"/>
    <col min="9463" max="9463" width="29.625" style="27" customWidth="1"/>
    <col min="9464" max="9464" width="9" style="27" bestFit="1" customWidth="1"/>
    <col min="9465" max="9465" width="6.875" style="27" bestFit="1" customWidth="1"/>
    <col min="9466" max="9466" width="6.125" style="27" bestFit="1" customWidth="1"/>
    <col min="9467" max="9467" width="6.625" style="27" bestFit="1" customWidth="1"/>
    <col min="9468" max="9469" width="9.375" style="27" customWidth="1"/>
    <col min="9470" max="9718" width="9" style="27"/>
    <col min="9719" max="9719" width="29.625" style="27" customWidth="1"/>
    <col min="9720" max="9720" width="9" style="27" bestFit="1" customWidth="1"/>
    <col min="9721" max="9721" width="6.875" style="27" bestFit="1" customWidth="1"/>
    <col min="9722" max="9722" width="6.125" style="27" bestFit="1" customWidth="1"/>
    <col min="9723" max="9723" width="6.625" style="27" bestFit="1" customWidth="1"/>
    <col min="9724" max="9725" width="9.375" style="27" customWidth="1"/>
    <col min="9726" max="9974" width="9" style="27"/>
    <col min="9975" max="9975" width="29.625" style="27" customWidth="1"/>
    <col min="9976" max="9976" width="9" style="27" bestFit="1" customWidth="1"/>
    <col min="9977" max="9977" width="6.875" style="27" bestFit="1" customWidth="1"/>
    <col min="9978" max="9978" width="6.125" style="27" bestFit="1" customWidth="1"/>
    <col min="9979" max="9979" width="6.625" style="27" bestFit="1" customWidth="1"/>
    <col min="9980" max="9981" width="9.375" style="27" customWidth="1"/>
    <col min="9982" max="10230" width="9" style="27"/>
    <col min="10231" max="10231" width="29.625" style="27" customWidth="1"/>
    <col min="10232" max="10232" width="9" style="27" bestFit="1" customWidth="1"/>
    <col min="10233" max="10233" width="6.875" style="27" bestFit="1" customWidth="1"/>
    <col min="10234" max="10234" width="6.125" style="27" bestFit="1" customWidth="1"/>
    <col min="10235" max="10235" width="6.625" style="27" bestFit="1" customWidth="1"/>
    <col min="10236" max="10237" width="9.375" style="27" customWidth="1"/>
    <col min="10238" max="10486" width="9" style="27"/>
    <col min="10487" max="10487" width="29.625" style="27" customWidth="1"/>
    <col min="10488" max="10488" width="9" style="27" bestFit="1" customWidth="1"/>
    <col min="10489" max="10489" width="6.875" style="27" bestFit="1" customWidth="1"/>
    <col min="10490" max="10490" width="6.125" style="27" bestFit="1" customWidth="1"/>
    <col min="10491" max="10491" width="6.625" style="27" bestFit="1" customWidth="1"/>
    <col min="10492" max="10493" width="9.375" style="27" customWidth="1"/>
    <col min="10494" max="10742" width="9" style="27"/>
    <col min="10743" max="10743" width="29.625" style="27" customWidth="1"/>
    <col min="10744" max="10744" width="9" style="27" bestFit="1" customWidth="1"/>
    <col min="10745" max="10745" width="6.875" style="27" bestFit="1" customWidth="1"/>
    <col min="10746" max="10746" width="6.125" style="27" bestFit="1" customWidth="1"/>
    <col min="10747" max="10747" width="6.625" style="27" bestFit="1" customWidth="1"/>
    <col min="10748" max="10749" width="9.375" style="27" customWidth="1"/>
    <col min="10750" max="10998" width="9" style="27"/>
    <col min="10999" max="10999" width="29.625" style="27" customWidth="1"/>
    <col min="11000" max="11000" width="9" style="27" bestFit="1" customWidth="1"/>
    <col min="11001" max="11001" width="6.875" style="27" bestFit="1" customWidth="1"/>
    <col min="11002" max="11002" width="6.125" style="27" bestFit="1" customWidth="1"/>
    <col min="11003" max="11003" width="6.625" style="27" bestFit="1" customWidth="1"/>
    <col min="11004" max="11005" width="9.375" style="27" customWidth="1"/>
    <col min="11006" max="11254" width="9" style="27"/>
    <col min="11255" max="11255" width="29.625" style="27" customWidth="1"/>
    <col min="11256" max="11256" width="9" style="27" bestFit="1" customWidth="1"/>
    <col min="11257" max="11257" width="6.875" style="27" bestFit="1" customWidth="1"/>
    <col min="11258" max="11258" width="6.125" style="27" bestFit="1" customWidth="1"/>
    <col min="11259" max="11259" width="6.625" style="27" bestFit="1" customWidth="1"/>
    <col min="11260" max="11261" width="9.375" style="27" customWidth="1"/>
    <col min="11262" max="11510" width="9" style="27"/>
    <col min="11511" max="11511" width="29.625" style="27" customWidth="1"/>
    <col min="11512" max="11512" width="9" style="27" bestFit="1" customWidth="1"/>
    <col min="11513" max="11513" width="6.875" style="27" bestFit="1" customWidth="1"/>
    <col min="11514" max="11514" width="6.125" style="27" bestFit="1" customWidth="1"/>
    <col min="11515" max="11515" width="6.625" style="27" bestFit="1" customWidth="1"/>
    <col min="11516" max="11517" width="9.375" style="27" customWidth="1"/>
    <col min="11518" max="11766" width="9" style="27"/>
    <col min="11767" max="11767" width="29.625" style="27" customWidth="1"/>
    <col min="11768" max="11768" width="9" style="27" bestFit="1" customWidth="1"/>
    <col min="11769" max="11769" width="6.875" style="27" bestFit="1" customWidth="1"/>
    <col min="11770" max="11770" width="6.125" style="27" bestFit="1" customWidth="1"/>
    <col min="11771" max="11771" width="6.625" style="27" bestFit="1" customWidth="1"/>
    <col min="11772" max="11773" width="9.375" style="27" customWidth="1"/>
    <col min="11774" max="12022" width="9" style="27"/>
    <col min="12023" max="12023" width="29.625" style="27" customWidth="1"/>
    <col min="12024" max="12024" width="9" style="27" bestFit="1" customWidth="1"/>
    <col min="12025" max="12025" width="6.875" style="27" bestFit="1" customWidth="1"/>
    <col min="12026" max="12026" width="6.125" style="27" bestFit="1" customWidth="1"/>
    <col min="12027" max="12027" width="6.625" style="27" bestFit="1" customWidth="1"/>
    <col min="12028" max="12029" width="9.375" style="27" customWidth="1"/>
    <col min="12030" max="12278" width="9" style="27"/>
    <col min="12279" max="12279" width="29.625" style="27" customWidth="1"/>
    <col min="12280" max="12280" width="9" style="27" bestFit="1" customWidth="1"/>
    <col min="12281" max="12281" width="6.875" style="27" bestFit="1" customWidth="1"/>
    <col min="12282" max="12282" width="6.125" style="27" bestFit="1" customWidth="1"/>
    <col min="12283" max="12283" width="6.625" style="27" bestFit="1" customWidth="1"/>
    <col min="12284" max="12285" width="9.375" style="27" customWidth="1"/>
    <col min="12286" max="12534" width="9" style="27"/>
    <col min="12535" max="12535" width="29.625" style="27" customWidth="1"/>
    <col min="12536" max="12536" width="9" style="27" bestFit="1" customWidth="1"/>
    <col min="12537" max="12537" width="6.875" style="27" bestFit="1" customWidth="1"/>
    <col min="12538" max="12538" width="6.125" style="27" bestFit="1" customWidth="1"/>
    <col min="12539" max="12539" width="6.625" style="27" bestFit="1" customWidth="1"/>
    <col min="12540" max="12541" width="9.375" style="27" customWidth="1"/>
    <col min="12542" max="12790" width="9" style="27"/>
    <col min="12791" max="12791" width="29.625" style="27" customWidth="1"/>
    <col min="12792" max="12792" width="9" style="27" bestFit="1" customWidth="1"/>
    <col min="12793" max="12793" width="6.875" style="27" bestFit="1" customWidth="1"/>
    <col min="12794" max="12794" width="6.125" style="27" bestFit="1" customWidth="1"/>
    <col min="12795" max="12795" width="6.625" style="27" bestFit="1" customWidth="1"/>
    <col min="12796" max="12797" width="9.375" style="27" customWidth="1"/>
    <col min="12798" max="13046" width="9" style="27"/>
    <col min="13047" max="13047" width="29.625" style="27" customWidth="1"/>
    <col min="13048" max="13048" width="9" style="27" bestFit="1" customWidth="1"/>
    <col min="13049" max="13049" width="6.875" style="27" bestFit="1" customWidth="1"/>
    <col min="13050" max="13050" width="6.125" style="27" bestFit="1" customWidth="1"/>
    <col min="13051" max="13051" width="6.625" style="27" bestFit="1" customWidth="1"/>
    <col min="13052" max="13053" width="9.375" style="27" customWidth="1"/>
    <col min="13054" max="13302" width="9" style="27"/>
    <col min="13303" max="13303" width="29.625" style="27" customWidth="1"/>
    <col min="13304" max="13304" width="9" style="27" bestFit="1" customWidth="1"/>
    <col min="13305" max="13305" width="6.875" style="27" bestFit="1" customWidth="1"/>
    <col min="13306" max="13306" width="6.125" style="27" bestFit="1" customWidth="1"/>
    <col min="13307" max="13307" width="6.625" style="27" bestFit="1" customWidth="1"/>
    <col min="13308" max="13309" width="9.375" style="27" customWidth="1"/>
    <col min="13310" max="13558" width="9" style="27"/>
    <col min="13559" max="13559" width="29.625" style="27" customWidth="1"/>
    <col min="13560" max="13560" width="9" style="27" bestFit="1" customWidth="1"/>
    <col min="13561" max="13561" width="6.875" style="27" bestFit="1" customWidth="1"/>
    <col min="13562" max="13562" width="6.125" style="27" bestFit="1" customWidth="1"/>
    <col min="13563" max="13563" width="6.625" style="27" bestFit="1" customWidth="1"/>
    <col min="13564" max="13565" width="9.375" style="27" customWidth="1"/>
    <col min="13566" max="13814" width="9" style="27"/>
    <col min="13815" max="13815" width="29.625" style="27" customWidth="1"/>
    <col min="13816" max="13816" width="9" style="27" bestFit="1" customWidth="1"/>
    <col min="13817" max="13817" width="6.875" style="27" bestFit="1" customWidth="1"/>
    <col min="13818" max="13818" width="6.125" style="27" bestFit="1" customWidth="1"/>
    <col min="13819" max="13819" width="6.625" style="27" bestFit="1" customWidth="1"/>
    <col min="13820" max="13821" width="9.375" style="27" customWidth="1"/>
    <col min="13822" max="14070" width="9" style="27"/>
    <col min="14071" max="14071" width="29.625" style="27" customWidth="1"/>
    <col min="14072" max="14072" width="9" style="27" bestFit="1" customWidth="1"/>
    <col min="14073" max="14073" width="6.875" style="27" bestFit="1" customWidth="1"/>
    <col min="14074" max="14074" width="6.125" style="27" bestFit="1" customWidth="1"/>
    <col min="14075" max="14075" width="6.625" style="27" bestFit="1" customWidth="1"/>
    <col min="14076" max="14077" width="9.375" style="27" customWidth="1"/>
    <col min="14078" max="14326" width="9" style="27"/>
    <col min="14327" max="14327" width="29.625" style="27" customWidth="1"/>
    <col min="14328" max="14328" width="9" style="27" bestFit="1" customWidth="1"/>
    <col min="14329" max="14329" width="6.875" style="27" bestFit="1" customWidth="1"/>
    <col min="14330" max="14330" width="6.125" style="27" bestFit="1" customWidth="1"/>
    <col min="14331" max="14331" width="6.625" style="27" bestFit="1" customWidth="1"/>
    <col min="14332" max="14333" width="9.375" style="27" customWidth="1"/>
    <col min="14334" max="14582" width="9" style="27"/>
    <col min="14583" max="14583" width="29.625" style="27" customWidth="1"/>
    <col min="14584" max="14584" width="9" style="27" bestFit="1" customWidth="1"/>
    <col min="14585" max="14585" width="6.875" style="27" bestFit="1" customWidth="1"/>
    <col min="14586" max="14586" width="6.125" style="27" bestFit="1" customWidth="1"/>
    <col min="14587" max="14587" width="6.625" style="27" bestFit="1" customWidth="1"/>
    <col min="14588" max="14589" width="9.375" style="27" customWidth="1"/>
    <col min="14590" max="14838" width="9" style="27"/>
    <col min="14839" max="14839" width="29.625" style="27" customWidth="1"/>
    <col min="14840" max="14840" width="9" style="27" bestFit="1" customWidth="1"/>
    <col min="14841" max="14841" width="6.875" style="27" bestFit="1" customWidth="1"/>
    <col min="14842" max="14842" width="6.125" style="27" bestFit="1" customWidth="1"/>
    <col min="14843" max="14843" width="6.625" style="27" bestFit="1" customWidth="1"/>
    <col min="14844" max="14845" width="9.375" style="27" customWidth="1"/>
    <col min="14846" max="15094" width="9" style="27"/>
    <col min="15095" max="15095" width="29.625" style="27" customWidth="1"/>
    <col min="15096" max="15096" width="9" style="27" bestFit="1" customWidth="1"/>
    <col min="15097" max="15097" width="6.875" style="27" bestFit="1" customWidth="1"/>
    <col min="15098" max="15098" width="6.125" style="27" bestFit="1" customWidth="1"/>
    <col min="15099" max="15099" width="6.625" style="27" bestFit="1" customWidth="1"/>
    <col min="15100" max="15101" width="9.375" style="27" customWidth="1"/>
    <col min="15102" max="15350" width="9" style="27"/>
    <col min="15351" max="15351" width="29.625" style="27" customWidth="1"/>
    <col min="15352" max="15352" width="9" style="27" bestFit="1" customWidth="1"/>
    <col min="15353" max="15353" width="6.875" style="27" bestFit="1" customWidth="1"/>
    <col min="15354" max="15354" width="6.125" style="27" bestFit="1" customWidth="1"/>
    <col min="15355" max="15355" width="6.625" style="27" bestFit="1" customWidth="1"/>
    <col min="15356" max="15357" width="9.375" style="27" customWidth="1"/>
    <col min="15358" max="15606" width="9" style="27"/>
    <col min="15607" max="15607" width="29.625" style="27" customWidth="1"/>
    <col min="15608" max="15608" width="9" style="27" bestFit="1" customWidth="1"/>
    <col min="15609" max="15609" width="6.875" style="27" bestFit="1" customWidth="1"/>
    <col min="15610" max="15610" width="6.125" style="27" bestFit="1" customWidth="1"/>
    <col min="15611" max="15611" width="6.625" style="27" bestFit="1" customWidth="1"/>
    <col min="15612" max="15613" width="9.375" style="27" customWidth="1"/>
    <col min="15614" max="15862" width="9" style="27"/>
    <col min="15863" max="15863" width="29.625" style="27" customWidth="1"/>
    <col min="15864" max="15864" width="9" style="27" bestFit="1" customWidth="1"/>
    <col min="15865" max="15865" width="6.875" style="27" bestFit="1" customWidth="1"/>
    <col min="15866" max="15866" width="6.125" style="27" bestFit="1" customWidth="1"/>
    <col min="15867" max="15867" width="6.625" style="27" bestFit="1" customWidth="1"/>
    <col min="15868" max="15869" width="9.375" style="27" customWidth="1"/>
    <col min="15870" max="16118" width="9" style="27"/>
    <col min="16119" max="16119" width="29.625" style="27" customWidth="1"/>
    <col min="16120" max="16120" width="9" style="27" bestFit="1" customWidth="1"/>
    <col min="16121" max="16121" width="6.875" style="27" bestFit="1" customWidth="1"/>
    <col min="16122" max="16122" width="6.125" style="27" bestFit="1" customWidth="1"/>
    <col min="16123" max="16123" width="6.625" style="27" bestFit="1" customWidth="1"/>
    <col min="16124" max="16125" width="9.375" style="27" customWidth="1"/>
    <col min="16126" max="16384" width="9" style="27"/>
  </cols>
  <sheetData>
    <row r="1" spans="1:13" ht="24.95" customHeight="1">
      <c r="A1" s="422" t="s">
        <v>278</v>
      </c>
      <c r="B1" s="422"/>
      <c r="C1" s="422"/>
      <c r="D1" s="422"/>
      <c r="E1" s="422"/>
      <c r="F1" s="422"/>
      <c r="G1" s="422"/>
    </row>
    <row r="2" spans="1:13" ht="20.100000000000001" customHeight="1">
      <c r="A2" s="423"/>
      <c r="B2" s="423"/>
      <c r="C2" s="423"/>
      <c r="D2" s="423"/>
      <c r="E2" s="423"/>
      <c r="F2" s="423"/>
      <c r="G2" s="423"/>
    </row>
    <row r="3" spans="1:13" ht="20.100000000000001" customHeight="1">
      <c r="A3" s="30"/>
      <c r="B3" s="30"/>
      <c r="G3" s="28"/>
    </row>
    <row r="4" spans="1:13" ht="18" customHeight="1">
      <c r="A4" s="31"/>
      <c r="B4" s="32" t="s">
        <v>13</v>
      </c>
      <c r="C4" s="32" t="s">
        <v>3</v>
      </c>
      <c r="D4" s="32" t="s">
        <v>14</v>
      </c>
      <c r="E4" s="32" t="s">
        <v>14</v>
      </c>
      <c r="F4" s="17" t="s">
        <v>288</v>
      </c>
      <c r="G4" s="17" t="s">
        <v>289</v>
      </c>
    </row>
    <row r="5" spans="1:13" ht="18" customHeight="1">
      <c r="A5" s="30"/>
      <c r="B5" s="33" t="s">
        <v>15</v>
      </c>
      <c r="C5" s="33" t="s">
        <v>131</v>
      </c>
      <c r="D5" s="34" t="s">
        <v>290</v>
      </c>
      <c r="E5" s="33" t="s">
        <v>291</v>
      </c>
      <c r="F5" s="19" t="s">
        <v>146</v>
      </c>
      <c r="G5" s="19" t="s">
        <v>146</v>
      </c>
    </row>
    <row r="6" spans="1:13" ht="18" customHeight="1">
      <c r="A6" s="30"/>
      <c r="B6" s="33"/>
      <c r="C6" s="33" t="s">
        <v>16</v>
      </c>
      <c r="D6" s="33" t="s">
        <v>16</v>
      </c>
      <c r="E6" s="33" t="s">
        <v>68</v>
      </c>
      <c r="F6" s="19" t="s">
        <v>5</v>
      </c>
      <c r="G6" s="19" t="s">
        <v>5</v>
      </c>
    </row>
    <row r="7" spans="1:13" ht="18" customHeight="1">
      <c r="A7" s="30"/>
      <c r="B7" s="35"/>
      <c r="C7" s="36">
        <v>2021</v>
      </c>
      <c r="D7" s="36">
        <v>2021</v>
      </c>
      <c r="E7" s="36">
        <v>2021</v>
      </c>
      <c r="F7" s="20" t="s">
        <v>48</v>
      </c>
      <c r="G7" s="20" t="s">
        <v>48</v>
      </c>
    </row>
    <row r="8" spans="1:13" ht="10.5" customHeight="1">
      <c r="A8" s="30"/>
      <c r="B8" s="37"/>
      <c r="C8" s="38"/>
      <c r="D8" s="38"/>
      <c r="E8" s="38"/>
      <c r="F8" s="38"/>
      <c r="G8" s="39"/>
      <c r="H8" s="29"/>
    </row>
    <row r="9" spans="1:13" ht="24.95" customHeight="1">
      <c r="A9" s="9" t="s">
        <v>49</v>
      </c>
      <c r="B9" s="37"/>
      <c r="C9" s="38"/>
      <c r="D9" s="38"/>
      <c r="E9" s="38"/>
      <c r="F9" s="38"/>
      <c r="G9" s="39"/>
      <c r="H9" s="29"/>
    </row>
    <row r="10" spans="1:13" ht="24.95" customHeight="1">
      <c r="A10" s="372" t="s">
        <v>235</v>
      </c>
      <c r="B10" s="373" t="s">
        <v>114</v>
      </c>
      <c r="C10" s="374">
        <v>24833</v>
      </c>
      <c r="D10" s="374">
        <v>25520</v>
      </c>
      <c r="E10" s="374">
        <v>207922</v>
      </c>
      <c r="F10" s="375">
        <v>99.566930669891903</v>
      </c>
      <c r="G10" s="375">
        <v>103.282434405953</v>
      </c>
      <c r="H10" s="29"/>
      <c r="I10" s="163"/>
      <c r="J10" s="207"/>
      <c r="K10" s="207"/>
      <c r="L10" s="207"/>
      <c r="M10" s="163"/>
    </row>
    <row r="11" spans="1:13" ht="24.95" customHeight="1">
      <c r="A11" s="372" t="s">
        <v>236</v>
      </c>
      <c r="B11" s="373" t="s">
        <v>115</v>
      </c>
      <c r="C11" s="374">
        <v>5298.0985840972389</v>
      </c>
      <c r="D11" s="374">
        <v>5480.1226097279641</v>
      </c>
      <c r="E11" s="374">
        <v>49013.518086819495</v>
      </c>
      <c r="F11" s="375">
        <v>105.78423168062649</v>
      </c>
      <c r="G11" s="375">
        <v>111.27008063103415</v>
      </c>
      <c r="H11" s="29"/>
      <c r="I11" s="163"/>
      <c r="J11" s="207"/>
      <c r="K11" s="207"/>
      <c r="L11" s="207"/>
      <c r="M11" s="163"/>
    </row>
    <row r="12" spans="1:13" ht="24.95" customHeight="1">
      <c r="A12" s="372" t="s">
        <v>237</v>
      </c>
      <c r="B12" s="373" t="s">
        <v>116</v>
      </c>
      <c r="C12" s="374">
        <v>1001.68845430075</v>
      </c>
      <c r="D12" s="374">
        <v>1011.1325599675999</v>
      </c>
      <c r="E12" s="374">
        <v>8277.9425930778107</v>
      </c>
      <c r="F12" s="375">
        <v>110.435365036839</v>
      </c>
      <c r="G12" s="375">
        <v>117.72955623779001</v>
      </c>
      <c r="H12" s="29"/>
      <c r="I12" s="163"/>
      <c r="J12" s="207"/>
      <c r="K12" s="207"/>
      <c r="L12" s="207"/>
      <c r="M12" s="163"/>
    </row>
    <row r="13" spans="1:13" ht="24.95" customHeight="1">
      <c r="A13" s="372" t="s">
        <v>238</v>
      </c>
      <c r="B13" s="373" t="s">
        <v>117</v>
      </c>
      <c r="C13" s="374">
        <v>10099.8675908233</v>
      </c>
      <c r="D13" s="374">
        <v>10272.865210792401</v>
      </c>
      <c r="E13" s="374">
        <v>81600.060519059596</v>
      </c>
      <c r="F13" s="375">
        <v>101.55989758122701</v>
      </c>
      <c r="G13" s="375">
        <v>108.45247404971499</v>
      </c>
      <c r="H13" s="29"/>
      <c r="I13" s="163"/>
      <c r="J13" s="207"/>
      <c r="K13" s="207"/>
      <c r="L13" s="207"/>
      <c r="M13" s="163"/>
    </row>
    <row r="14" spans="1:13" ht="24.95" customHeight="1">
      <c r="A14" s="372" t="s">
        <v>239</v>
      </c>
      <c r="B14" s="373" t="s">
        <v>118</v>
      </c>
      <c r="C14" s="374">
        <v>14341.821299942801</v>
      </c>
      <c r="D14" s="374">
        <v>15578.427305062201</v>
      </c>
      <c r="E14" s="374">
        <v>105987.135002571</v>
      </c>
      <c r="F14" s="375">
        <v>101.940722863741</v>
      </c>
      <c r="G14" s="375">
        <v>122.141600134765</v>
      </c>
      <c r="H14" s="29"/>
      <c r="I14" s="163"/>
      <c r="J14" s="207"/>
      <c r="K14" s="207"/>
      <c r="L14" s="207"/>
      <c r="M14" s="163"/>
    </row>
    <row r="15" spans="1:13" ht="24.95" customHeight="1">
      <c r="A15" s="372" t="s">
        <v>240</v>
      </c>
      <c r="B15" s="373" t="s">
        <v>119</v>
      </c>
      <c r="C15" s="374">
        <v>1388</v>
      </c>
      <c r="D15" s="374">
        <v>1256</v>
      </c>
      <c r="E15" s="374">
        <v>7206</v>
      </c>
      <c r="F15" s="375">
        <v>69.700332963373995</v>
      </c>
      <c r="G15" s="375">
        <v>75.313545150501696</v>
      </c>
      <c r="H15" s="29"/>
      <c r="I15" s="163"/>
      <c r="J15" s="207"/>
      <c r="K15" s="207"/>
      <c r="L15" s="207"/>
      <c r="M15" s="163"/>
    </row>
    <row r="16" spans="1:13" ht="35.1" customHeight="1">
      <c r="A16" s="372" t="s">
        <v>241</v>
      </c>
      <c r="B16" s="373" t="s">
        <v>120</v>
      </c>
      <c r="C16" s="374">
        <v>3952</v>
      </c>
      <c r="D16" s="374">
        <v>3337</v>
      </c>
      <c r="E16" s="374">
        <v>39845</v>
      </c>
      <c r="F16" s="375">
        <v>72.496198131653301</v>
      </c>
      <c r="G16" s="375">
        <v>128.27570665121399</v>
      </c>
      <c r="H16" s="29"/>
      <c r="I16" s="163"/>
      <c r="J16" s="207"/>
      <c r="K16" s="207"/>
      <c r="L16" s="207"/>
      <c r="M16" s="163"/>
    </row>
    <row r="17" spans="1:13" ht="28.5" customHeight="1">
      <c r="A17" s="372" t="s">
        <v>242</v>
      </c>
      <c r="B17" s="373" t="s">
        <v>120</v>
      </c>
      <c r="C17" s="374">
        <v>103407.332956429</v>
      </c>
      <c r="D17" s="374">
        <v>108643.878616606</v>
      </c>
      <c r="E17" s="374">
        <v>982512.52571592305</v>
      </c>
      <c r="F17" s="375">
        <v>70.152888189489104</v>
      </c>
      <c r="G17" s="375">
        <v>93.990178078846697</v>
      </c>
      <c r="H17" s="29"/>
      <c r="I17" s="163"/>
      <c r="J17" s="207"/>
      <c r="K17" s="207"/>
      <c r="L17" s="207"/>
      <c r="M17" s="163"/>
    </row>
    <row r="18" spans="1:13" ht="31.5">
      <c r="A18" s="372" t="s">
        <v>243</v>
      </c>
      <c r="B18" s="373" t="s">
        <v>121</v>
      </c>
      <c r="C18" s="374">
        <v>695.44553002510202</v>
      </c>
      <c r="D18" s="374">
        <v>688.00571538907104</v>
      </c>
      <c r="E18" s="374">
        <v>4735.7726742614404</v>
      </c>
      <c r="F18" s="375">
        <v>112.59494037840901</v>
      </c>
      <c r="G18" s="375">
        <v>118.169334900976</v>
      </c>
      <c r="H18" s="29"/>
      <c r="I18" s="163"/>
      <c r="J18" s="207"/>
      <c r="K18" s="207"/>
      <c r="L18" s="207"/>
      <c r="M18" s="163"/>
    </row>
    <row r="19" spans="1:13" ht="24.95" customHeight="1">
      <c r="A19" s="372" t="s">
        <v>244</v>
      </c>
      <c r="B19" s="373" t="s">
        <v>122</v>
      </c>
      <c r="C19" s="374">
        <v>2487.6472985577998</v>
      </c>
      <c r="D19" s="374">
        <v>2482.7671665351199</v>
      </c>
      <c r="E19" s="374">
        <v>18475.081808136601</v>
      </c>
      <c r="F19" s="375">
        <v>100.792471520555</v>
      </c>
      <c r="G19" s="375">
        <v>103.87496398732399</v>
      </c>
      <c r="H19" s="29"/>
      <c r="I19" s="163"/>
      <c r="J19" s="207"/>
      <c r="K19" s="207"/>
      <c r="L19" s="207"/>
      <c r="M19" s="163"/>
    </row>
    <row r="20" spans="1:13" ht="24.95" customHeight="1">
      <c r="A20" s="40"/>
      <c r="B20" s="37"/>
      <c r="C20" s="38"/>
      <c r="D20" s="38"/>
      <c r="E20" s="38"/>
      <c r="F20" s="38"/>
      <c r="G20" s="39"/>
      <c r="H20" s="29"/>
    </row>
    <row r="21" spans="1:13" ht="18" customHeight="1">
      <c r="A21" s="41"/>
      <c r="B21" s="37"/>
      <c r="C21" s="38"/>
      <c r="D21" s="38"/>
      <c r="E21" s="38"/>
      <c r="F21" s="38"/>
      <c r="G21" s="39"/>
      <c r="H21" s="29"/>
    </row>
    <row r="22" spans="1:13" ht="27.75" customHeight="1">
      <c r="A22" s="41"/>
      <c r="B22" s="37"/>
      <c r="C22" s="38"/>
      <c r="D22" s="38"/>
      <c r="E22" s="38"/>
      <c r="F22" s="38"/>
      <c r="G22" s="39"/>
      <c r="H22" s="29"/>
    </row>
    <row r="23" spans="1:13" ht="18" customHeight="1">
      <c r="A23" s="42"/>
      <c r="B23" s="37"/>
      <c r="C23" s="38"/>
      <c r="D23" s="38"/>
      <c r="E23" s="38"/>
      <c r="F23" s="38"/>
      <c r="G23" s="39"/>
      <c r="H23" s="29"/>
    </row>
    <row r="24" spans="1:13" ht="18" customHeight="1">
      <c r="A24" s="40"/>
      <c r="B24" s="37"/>
      <c r="C24" s="38"/>
      <c r="D24" s="38"/>
      <c r="E24" s="38"/>
      <c r="F24" s="38"/>
      <c r="G24" s="39"/>
      <c r="H24" s="29"/>
    </row>
    <row r="25" spans="1:13" ht="18" customHeight="1">
      <c r="A25" s="43"/>
      <c r="B25" s="37"/>
      <c r="C25" s="38"/>
      <c r="D25" s="38"/>
      <c r="E25" s="38"/>
      <c r="F25" s="38"/>
      <c r="G25" s="39"/>
      <c r="H25" s="29"/>
    </row>
    <row r="26" spans="1:13" ht="18" customHeight="1">
      <c r="A26" s="40"/>
      <c r="B26" s="37"/>
      <c r="C26" s="38"/>
      <c r="D26" s="38"/>
      <c r="E26" s="38"/>
      <c r="F26" s="38"/>
      <c r="G26" s="39"/>
      <c r="H26" s="29"/>
    </row>
    <row r="27" spans="1:13" ht="18" customHeight="1">
      <c r="A27" s="40"/>
      <c r="B27" s="37"/>
      <c r="C27" s="38"/>
      <c r="D27" s="38"/>
      <c r="E27" s="38"/>
      <c r="F27" s="38"/>
      <c r="G27" s="39"/>
      <c r="H27" s="29"/>
    </row>
    <row r="28" spans="1:13" ht="18" customHeight="1">
      <c r="A28" s="40"/>
      <c r="B28" s="37"/>
      <c r="C28" s="38"/>
      <c r="D28" s="38"/>
      <c r="E28" s="38"/>
      <c r="F28" s="38"/>
      <c r="G28" s="39"/>
      <c r="H28" s="29"/>
    </row>
    <row r="29" spans="1:13" ht="18" customHeight="1">
      <c r="A29" s="40"/>
      <c r="B29" s="37"/>
      <c r="C29" s="38"/>
      <c r="D29" s="38"/>
      <c r="E29" s="38"/>
      <c r="F29" s="38"/>
      <c r="G29" s="39"/>
      <c r="H29" s="29"/>
    </row>
    <row r="30" spans="1:13" ht="18" customHeight="1">
      <c r="A30" s="40"/>
      <c r="B30" s="37"/>
      <c r="C30" s="38"/>
      <c r="D30" s="38"/>
      <c r="E30" s="38"/>
      <c r="F30" s="38"/>
      <c r="G30" s="39"/>
      <c r="H30" s="29"/>
    </row>
    <row r="31" spans="1:13" ht="18" customHeight="1">
      <c r="A31" s="40"/>
      <c r="B31" s="37"/>
      <c r="C31" s="38"/>
      <c r="D31" s="38"/>
      <c r="E31" s="38"/>
      <c r="F31" s="38"/>
      <c r="G31" s="39"/>
      <c r="H31" s="29"/>
    </row>
    <row r="32" spans="1:13" ht="18" customHeight="1">
      <c r="A32" s="40"/>
      <c r="B32" s="37"/>
      <c r="C32" s="38"/>
      <c r="D32" s="38"/>
      <c r="E32" s="38"/>
      <c r="F32" s="38"/>
      <c r="G32" s="39"/>
      <c r="H32" s="29"/>
    </row>
    <row r="33" spans="1:8" ht="18" customHeight="1">
      <c r="A33" s="41"/>
      <c r="B33" s="37"/>
      <c r="C33" s="38"/>
      <c r="D33" s="38"/>
      <c r="E33" s="38"/>
      <c r="F33" s="38"/>
      <c r="G33" s="39"/>
      <c r="H33" s="29"/>
    </row>
    <row r="34" spans="1:8" ht="18" customHeight="1">
      <c r="A34" s="40"/>
      <c r="B34" s="37"/>
      <c r="C34" s="38"/>
      <c r="D34" s="38"/>
      <c r="E34" s="38"/>
      <c r="F34" s="38"/>
      <c r="G34" s="39"/>
      <c r="H34" s="29"/>
    </row>
    <row r="35" spans="1:8" ht="18" customHeight="1">
      <c r="A35" s="40"/>
      <c r="B35" s="37"/>
      <c r="C35" s="38"/>
      <c r="D35" s="38"/>
      <c r="E35" s="38"/>
      <c r="F35" s="38"/>
      <c r="G35" s="39"/>
      <c r="H35" s="29"/>
    </row>
    <row r="36" spans="1:8" ht="18" customHeight="1">
      <c r="A36" s="40"/>
      <c r="B36" s="37"/>
      <c r="C36" s="38"/>
      <c r="D36" s="38"/>
      <c r="E36" s="38"/>
      <c r="F36" s="38"/>
      <c r="G36" s="39"/>
      <c r="H36" s="29"/>
    </row>
    <row r="37" spans="1:8" ht="18" customHeight="1">
      <c r="A37" s="40"/>
      <c r="B37" s="37"/>
      <c r="C37" s="38"/>
      <c r="D37" s="38"/>
      <c r="E37" s="38"/>
      <c r="F37" s="38"/>
      <c r="G37" s="39"/>
      <c r="H37" s="29"/>
    </row>
    <row r="38" spans="1:8" ht="18" customHeight="1">
      <c r="A38" s="40"/>
      <c r="B38" s="37"/>
      <c r="C38" s="38"/>
      <c r="D38" s="38"/>
      <c r="E38" s="38"/>
      <c r="F38" s="38"/>
      <c r="G38" s="39"/>
      <c r="H38" s="29"/>
    </row>
    <row r="39" spans="1:8" ht="15.75">
      <c r="A39" s="40"/>
      <c r="B39" s="37"/>
      <c r="C39" s="38"/>
      <c r="D39" s="38"/>
      <c r="E39" s="38"/>
      <c r="H39" s="29"/>
    </row>
    <row r="40" spans="1:8" ht="15.75">
      <c r="A40" s="40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selection activeCell="J9" sqref="J9"/>
    </sheetView>
  </sheetViews>
  <sheetFormatPr defaultColWidth="7.875" defaultRowHeight="15.75"/>
  <cols>
    <col min="1" max="1" width="1.75" style="44" customWidth="1"/>
    <col min="2" max="2" width="31.625" style="44" customWidth="1"/>
    <col min="3" max="3" width="10.375" style="44" customWidth="1"/>
    <col min="4" max="4" width="9.25" style="44" customWidth="1"/>
    <col min="5" max="5" width="9.625" style="44" customWidth="1"/>
    <col min="6" max="7" width="11.125" style="44" customWidth="1"/>
    <col min="8" max="10" width="7.875" style="44"/>
    <col min="11" max="11" width="8.875" style="44" hidden="1" customWidth="1"/>
    <col min="12" max="16384" width="7.875" style="44"/>
  </cols>
  <sheetData>
    <row r="1" spans="1:12" ht="45.75" customHeight="1">
      <c r="A1" s="424" t="s">
        <v>279</v>
      </c>
      <c r="B1" s="424"/>
      <c r="C1" s="424"/>
      <c r="D1" s="424"/>
      <c r="E1" s="424"/>
      <c r="F1" s="424"/>
      <c r="G1" s="424"/>
    </row>
    <row r="2" spans="1:12" ht="20.100000000000001" customHeight="1">
      <c r="A2" s="46"/>
      <c r="B2" s="46"/>
      <c r="C2" s="46"/>
      <c r="D2" s="46"/>
      <c r="E2" s="46"/>
      <c r="F2" s="46"/>
    </row>
    <row r="3" spans="1:12" s="75" customFormat="1" ht="20.100000000000001" customHeight="1">
      <c r="G3" s="183" t="s">
        <v>257</v>
      </c>
    </row>
    <row r="4" spans="1:12" ht="20.100000000000001" customHeight="1">
      <c r="A4" s="47"/>
      <c r="B4" s="47"/>
      <c r="C4" s="48" t="s">
        <v>3</v>
      </c>
      <c r="D4" s="48" t="s">
        <v>18</v>
      </c>
      <c r="E4" s="48" t="s">
        <v>14</v>
      </c>
      <c r="F4" s="48" t="s">
        <v>289</v>
      </c>
      <c r="G4" s="48" t="s">
        <v>289</v>
      </c>
      <c r="K4" s="204" t="s">
        <v>143</v>
      </c>
    </row>
    <row r="5" spans="1:12" ht="20.100000000000001" customHeight="1">
      <c r="A5" s="49"/>
      <c r="B5" s="49"/>
      <c r="C5" s="50" t="s">
        <v>131</v>
      </c>
      <c r="D5" s="50" t="s">
        <v>290</v>
      </c>
      <c r="E5" s="50" t="s">
        <v>291</v>
      </c>
      <c r="F5" s="50" t="s">
        <v>147</v>
      </c>
      <c r="G5" s="50" t="s">
        <v>147</v>
      </c>
      <c r="K5" s="204" t="s">
        <v>144</v>
      </c>
    </row>
    <row r="6" spans="1:12" ht="20.100000000000001" customHeight="1">
      <c r="A6" s="49"/>
      <c r="B6" s="49"/>
      <c r="C6" s="50" t="s">
        <v>16</v>
      </c>
      <c r="D6" s="50" t="s">
        <v>16</v>
      </c>
      <c r="E6" s="50" t="s">
        <v>68</v>
      </c>
      <c r="F6" s="50" t="s">
        <v>69</v>
      </c>
      <c r="G6" s="50" t="s">
        <v>70</v>
      </c>
      <c r="K6" s="204" t="s">
        <v>16</v>
      </c>
    </row>
    <row r="7" spans="1:12" ht="20.100000000000001" customHeight="1">
      <c r="A7" s="49"/>
      <c r="B7" s="49"/>
      <c r="C7" s="58">
        <v>2021</v>
      </c>
      <c r="D7" s="58">
        <v>2021</v>
      </c>
      <c r="E7" s="58">
        <v>2021</v>
      </c>
      <c r="F7" s="58" t="s">
        <v>245</v>
      </c>
      <c r="G7" s="58" t="s">
        <v>246</v>
      </c>
      <c r="K7" s="204">
        <v>2020</v>
      </c>
    </row>
    <row r="8" spans="1:12" ht="7.5" customHeight="1">
      <c r="A8" s="49"/>
      <c r="B8" s="49"/>
      <c r="E8" s="50"/>
      <c r="F8" s="50"/>
      <c r="G8" s="50"/>
    </row>
    <row r="9" spans="1:12" ht="24.95" customHeight="1">
      <c r="A9" s="51" t="s">
        <v>1</v>
      </c>
      <c r="B9" s="72"/>
      <c r="C9" s="166">
        <v>803035</v>
      </c>
      <c r="D9" s="166">
        <v>856393</v>
      </c>
      <c r="E9" s="166">
        <v>4158645</v>
      </c>
      <c r="F9" s="135">
        <v>62.364414427789526</v>
      </c>
      <c r="G9" s="135">
        <v>101.30568573409408</v>
      </c>
      <c r="H9" s="45"/>
      <c r="I9" s="45"/>
      <c r="J9" s="131"/>
      <c r="K9" s="166">
        <v>6624500</v>
      </c>
      <c r="L9" s="131"/>
    </row>
    <row r="10" spans="1:12" ht="24.95" customHeight="1">
      <c r="A10" s="59" t="s">
        <v>50</v>
      </c>
      <c r="B10" s="73"/>
      <c r="C10" s="166">
        <v>601324</v>
      </c>
      <c r="D10" s="166">
        <v>648218</v>
      </c>
      <c r="E10" s="166">
        <v>2682154</v>
      </c>
      <c r="F10" s="135">
        <v>52.729613271529331</v>
      </c>
      <c r="G10" s="135">
        <v>94.837709728372715</v>
      </c>
      <c r="H10" s="45"/>
      <c r="I10" s="45"/>
      <c r="K10" s="166">
        <v>5215474</v>
      </c>
    </row>
    <row r="11" spans="1:12" ht="24.95" customHeight="1">
      <c r="A11" s="60"/>
      <c r="B11" s="70" t="s">
        <v>51</v>
      </c>
      <c r="C11" s="167">
        <v>565324</v>
      </c>
      <c r="D11" s="168">
        <v>591218</v>
      </c>
      <c r="E11" s="168">
        <v>2589154</v>
      </c>
      <c r="F11" s="136">
        <v>83.252379577402735</v>
      </c>
      <c r="G11" s="136">
        <v>94.304637921390309</v>
      </c>
      <c r="H11" s="45"/>
      <c r="I11" s="45"/>
      <c r="K11" s="168">
        <v>5039774</v>
      </c>
    </row>
    <row r="12" spans="1:12" ht="24.95" customHeight="1">
      <c r="A12" s="60"/>
      <c r="B12" s="184" t="s">
        <v>97</v>
      </c>
      <c r="C12" s="320">
        <v>0</v>
      </c>
      <c r="D12" s="320">
        <v>0</v>
      </c>
      <c r="E12" s="320">
        <v>0</v>
      </c>
      <c r="F12" s="321">
        <v>0</v>
      </c>
      <c r="G12" s="321">
        <v>0</v>
      </c>
      <c r="H12" s="45"/>
      <c r="I12" s="45"/>
      <c r="K12" s="170">
        <v>304000</v>
      </c>
    </row>
    <row r="13" spans="1:12" ht="24.95" customHeight="1">
      <c r="A13" s="60"/>
      <c r="B13" s="71" t="s">
        <v>98</v>
      </c>
      <c r="C13" s="322">
        <v>0</v>
      </c>
      <c r="D13" s="322">
        <v>0</v>
      </c>
      <c r="E13" s="322">
        <v>0</v>
      </c>
      <c r="F13" s="321">
        <v>0</v>
      </c>
      <c r="G13" s="323">
        <v>0</v>
      </c>
      <c r="H13" s="45"/>
      <c r="I13" s="45"/>
      <c r="K13" s="134">
        <v>59200</v>
      </c>
    </row>
    <row r="14" spans="1:12" ht="24.95" customHeight="1">
      <c r="A14" s="60"/>
      <c r="B14" s="70" t="s">
        <v>99</v>
      </c>
      <c r="C14" s="393">
        <v>21000</v>
      </c>
      <c r="D14" s="393">
        <v>36000</v>
      </c>
      <c r="E14" s="393">
        <v>57000</v>
      </c>
      <c r="F14" s="321">
        <v>9.7659261695981581</v>
      </c>
      <c r="G14" s="323">
        <v>68.982209851143651</v>
      </c>
      <c r="H14" s="45"/>
      <c r="I14" s="45"/>
      <c r="K14" s="134">
        <v>90500</v>
      </c>
    </row>
    <row r="15" spans="1:12" ht="24.95" customHeight="1">
      <c r="A15" s="60"/>
      <c r="B15" s="71" t="s">
        <v>100</v>
      </c>
      <c r="C15" s="393">
        <v>0</v>
      </c>
      <c r="D15" s="393">
        <v>0</v>
      </c>
      <c r="E15" s="393">
        <v>0</v>
      </c>
      <c r="F15" s="321">
        <v>0</v>
      </c>
      <c r="G15" s="323">
        <v>0</v>
      </c>
      <c r="H15" s="45"/>
      <c r="I15" s="45"/>
      <c r="K15" s="134">
        <v>26000</v>
      </c>
    </row>
    <row r="16" spans="1:12" ht="24.95" customHeight="1">
      <c r="A16" s="60"/>
      <c r="B16" s="70" t="s">
        <v>101</v>
      </c>
      <c r="C16" s="393">
        <v>15000</v>
      </c>
      <c r="D16" s="393">
        <v>21000</v>
      </c>
      <c r="E16" s="393">
        <v>36000</v>
      </c>
      <c r="F16" s="321">
        <v>4.1142857142857139</v>
      </c>
      <c r="G16" s="323">
        <v>0</v>
      </c>
      <c r="H16" s="45"/>
      <c r="I16" s="45"/>
      <c r="K16" s="134">
        <v>0</v>
      </c>
    </row>
    <row r="17" spans="1:11" ht="24.95" customHeight="1">
      <c r="A17" s="59" t="s">
        <v>52</v>
      </c>
      <c r="B17" s="74"/>
      <c r="C17" s="166">
        <v>185958</v>
      </c>
      <c r="D17" s="166">
        <v>194108</v>
      </c>
      <c r="E17" s="166">
        <v>1298590</v>
      </c>
      <c r="F17" s="135">
        <v>91.53250817638434</v>
      </c>
      <c r="G17" s="135">
        <v>124.75973037437387</v>
      </c>
      <c r="H17" s="45"/>
      <c r="I17" s="45"/>
      <c r="K17" s="166">
        <v>1023426</v>
      </c>
    </row>
    <row r="18" spans="1:11" ht="24.95" customHeight="1">
      <c r="A18" s="63"/>
      <c r="B18" s="74" t="s">
        <v>64</v>
      </c>
      <c r="C18" s="167">
        <v>185958</v>
      </c>
      <c r="D18" s="168">
        <v>194108</v>
      </c>
      <c r="E18" s="168">
        <v>1297940</v>
      </c>
      <c r="F18" s="136">
        <v>91.486692229615429</v>
      </c>
      <c r="G18" s="136">
        <v>124.69728277756245</v>
      </c>
      <c r="H18" s="45"/>
      <c r="I18" s="45"/>
      <c r="K18" s="168">
        <v>903426</v>
      </c>
    </row>
    <row r="19" spans="1:11" s="397" customFormat="1" ht="24.95" customHeight="1">
      <c r="A19" s="394"/>
      <c r="B19" s="184" t="s">
        <v>97</v>
      </c>
      <c r="C19" s="395">
        <v>8500</v>
      </c>
      <c r="D19" s="395">
        <v>13500</v>
      </c>
      <c r="E19" s="395">
        <v>22000</v>
      </c>
      <c r="F19" s="321">
        <v>10.799136069114471</v>
      </c>
      <c r="G19" s="321">
        <v>0</v>
      </c>
      <c r="H19" s="396"/>
      <c r="I19" s="396"/>
      <c r="K19" s="170">
        <v>296000</v>
      </c>
    </row>
    <row r="20" spans="1:11" ht="24.95" customHeight="1">
      <c r="A20" s="64"/>
      <c r="B20" s="70" t="s">
        <v>102</v>
      </c>
      <c r="C20" s="322">
        <v>0</v>
      </c>
      <c r="D20" s="322">
        <v>0</v>
      </c>
      <c r="E20" s="322">
        <v>0</v>
      </c>
      <c r="F20" s="321">
        <v>0</v>
      </c>
      <c r="G20" s="323">
        <v>0</v>
      </c>
      <c r="H20" s="45"/>
      <c r="I20" s="45"/>
      <c r="K20" s="134">
        <v>120000</v>
      </c>
    </row>
    <row r="21" spans="1:11" ht="24.95" customHeight="1">
      <c r="A21" s="64"/>
      <c r="B21" s="70" t="s">
        <v>101</v>
      </c>
      <c r="C21" s="322">
        <v>0</v>
      </c>
      <c r="D21" s="322">
        <v>0</v>
      </c>
      <c r="E21" s="134">
        <v>650</v>
      </c>
      <c r="F21" s="321">
        <v>0</v>
      </c>
      <c r="G21" s="323">
        <v>0</v>
      </c>
      <c r="H21" s="45"/>
      <c r="I21" s="45"/>
      <c r="K21" s="134">
        <v>0</v>
      </c>
    </row>
    <row r="22" spans="1:11" ht="24.95" customHeight="1">
      <c r="A22" s="59" t="s">
        <v>53</v>
      </c>
      <c r="B22" s="74"/>
      <c r="C22" s="169">
        <v>15753</v>
      </c>
      <c r="D22" s="169">
        <v>14067</v>
      </c>
      <c r="E22" s="169">
        <v>177901</v>
      </c>
      <c r="F22" s="135">
        <v>109.16850760922927</v>
      </c>
      <c r="G22" s="135">
        <v>75.37478658691812</v>
      </c>
      <c r="H22" s="45"/>
      <c r="I22" s="45"/>
      <c r="K22" s="169">
        <v>385600</v>
      </c>
    </row>
    <row r="23" spans="1:11" ht="24.95" customHeight="1">
      <c r="A23" s="64"/>
      <c r="B23" s="74" t="s">
        <v>65</v>
      </c>
      <c r="C23" s="167">
        <v>15584</v>
      </c>
      <c r="D23" s="167">
        <v>13887</v>
      </c>
      <c r="E23" s="167">
        <v>175552</v>
      </c>
      <c r="F23" s="136">
        <v>112.56219543472686</v>
      </c>
      <c r="G23" s="136">
        <v>76.801335314987838</v>
      </c>
      <c r="H23" s="45"/>
      <c r="I23" s="45"/>
      <c r="K23" s="167">
        <v>385600</v>
      </c>
    </row>
    <row r="24" spans="1:11" ht="24.95" customHeight="1">
      <c r="A24" s="64"/>
      <c r="B24" s="184" t="s">
        <v>97</v>
      </c>
      <c r="C24" s="322">
        <v>0</v>
      </c>
      <c r="D24" s="322">
        <v>0</v>
      </c>
      <c r="E24" s="322">
        <v>0</v>
      </c>
      <c r="F24" s="321">
        <v>0</v>
      </c>
      <c r="G24" s="323">
        <v>0</v>
      </c>
      <c r="H24" s="45"/>
      <c r="I24" s="45"/>
      <c r="K24" s="170">
        <v>100000</v>
      </c>
    </row>
    <row r="25" spans="1:11" ht="27" customHeight="1">
      <c r="A25" s="52"/>
      <c r="B25" s="70" t="s">
        <v>103</v>
      </c>
      <c r="C25" s="322">
        <v>0</v>
      </c>
      <c r="D25" s="322">
        <v>0</v>
      </c>
      <c r="E25" s="322">
        <v>0</v>
      </c>
      <c r="F25" s="321">
        <v>0</v>
      </c>
      <c r="G25" s="323">
        <v>0</v>
      </c>
      <c r="H25" s="45"/>
      <c r="I25" s="45"/>
      <c r="K25" s="168">
        <v>0</v>
      </c>
    </row>
    <row r="26" spans="1:11" ht="24.95" customHeight="1">
      <c r="A26" s="52"/>
      <c r="B26" s="70" t="s">
        <v>101</v>
      </c>
      <c r="C26" s="322">
        <v>169</v>
      </c>
      <c r="D26" s="322">
        <v>180</v>
      </c>
      <c r="E26" s="167">
        <v>2349</v>
      </c>
      <c r="F26" s="136">
        <v>33.557142857142857</v>
      </c>
      <c r="G26" s="136">
        <v>200.76923076923077</v>
      </c>
      <c r="H26" s="45"/>
      <c r="I26" s="45"/>
      <c r="K26" s="167">
        <v>0</v>
      </c>
    </row>
    <row r="27" spans="1:11" ht="24.95" customHeight="1">
      <c r="A27" s="52"/>
      <c r="B27" s="67"/>
      <c r="C27" s="61"/>
      <c r="D27" s="62"/>
      <c r="E27" s="62"/>
      <c r="F27" s="54"/>
      <c r="G27" s="54"/>
      <c r="H27" s="45"/>
      <c r="I27" s="45"/>
    </row>
    <row r="28" spans="1:11" ht="20.100000000000001" customHeight="1">
      <c r="A28" s="55"/>
      <c r="B28" s="53"/>
      <c r="C28" s="61"/>
      <c r="D28" s="62"/>
      <c r="E28" s="62"/>
      <c r="F28" s="54"/>
      <c r="G28" s="54"/>
      <c r="H28" s="45"/>
      <c r="I28" s="45"/>
    </row>
    <row r="29" spans="1:11" ht="20.100000000000001" customHeight="1">
      <c r="A29" s="55"/>
      <c r="C29" s="68"/>
      <c r="D29" s="68"/>
      <c r="E29" s="68"/>
      <c r="F29" s="66"/>
      <c r="G29" s="66"/>
      <c r="H29" s="45"/>
      <c r="I29" s="45"/>
    </row>
    <row r="30" spans="1:11" ht="20.100000000000001" customHeight="1">
      <c r="A30" s="55"/>
      <c r="B30" s="53"/>
      <c r="C30" s="69"/>
      <c r="D30" s="69"/>
      <c r="E30" s="65"/>
      <c r="F30" s="66"/>
      <c r="G30" s="66"/>
      <c r="H30" s="45"/>
      <c r="I30" s="45"/>
    </row>
    <row r="31" spans="1:11" ht="20.100000000000001" customHeight="1">
      <c r="A31" s="55"/>
      <c r="C31" s="65"/>
      <c r="D31" s="65"/>
      <c r="E31" s="65"/>
      <c r="F31" s="66"/>
      <c r="G31" s="66"/>
      <c r="H31" s="45"/>
      <c r="I31" s="45"/>
    </row>
    <row r="32" spans="1:11" ht="20.100000000000001" customHeight="1">
      <c r="A32" s="55"/>
    </row>
    <row r="33" spans="1:7" ht="20.100000000000001" customHeight="1">
      <c r="A33" s="55"/>
    </row>
    <row r="34" spans="1:7" ht="20.100000000000001" customHeight="1">
      <c r="A34" s="55"/>
    </row>
    <row r="35" spans="1:7" ht="20.100000000000001" customHeight="1">
      <c r="A35" s="55"/>
    </row>
    <row r="36" spans="1:7" ht="20.100000000000001" customHeight="1">
      <c r="A36" s="55"/>
      <c r="C36" s="65"/>
      <c r="D36" s="65"/>
      <c r="E36" s="65"/>
      <c r="F36" s="66"/>
      <c r="G36" s="66"/>
    </row>
    <row r="37" spans="1:7" ht="20.100000000000001" customHeight="1">
      <c r="A37" s="55"/>
      <c r="B37" s="56"/>
      <c r="C37" s="65"/>
      <c r="D37" s="65"/>
      <c r="E37" s="65"/>
      <c r="F37" s="66"/>
      <c r="G37" s="66"/>
    </row>
    <row r="38" spans="1:7" ht="20.100000000000001" customHeight="1">
      <c r="A38" s="55"/>
    </row>
    <row r="39" spans="1:7" ht="20.100000000000001" customHeight="1">
      <c r="A39" s="55"/>
      <c r="B39" s="53"/>
      <c r="C39" s="65"/>
      <c r="D39" s="65"/>
      <c r="E39" s="65"/>
      <c r="F39" s="66"/>
      <c r="G39" s="66"/>
    </row>
    <row r="40" spans="1:7" ht="20.100000000000001" customHeight="1">
      <c r="A40" s="55"/>
    </row>
    <row r="41" spans="1:7" ht="20.100000000000001" customHeight="1">
      <c r="A41" s="55"/>
      <c r="B41" s="53"/>
      <c r="C41" s="65"/>
      <c r="D41" s="65"/>
      <c r="E41" s="65"/>
      <c r="F41" s="66"/>
      <c r="G41" s="66"/>
    </row>
    <row r="42" spans="1:7" ht="20.100000000000001" customHeight="1">
      <c r="A42" s="55"/>
    </row>
    <row r="43" spans="1:7" ht="20.100000000000001" customHeight="1">
      <c r="A43" s="55"/>
    </row>
    <row r="44" spans="1:7" ht="20.100000000000001" customHeight="1">
      <c r="A44" s="55"/>
    </row>
    <row r="45" spans="1:7" ht="20.100000000000001" customHeight="1">
      <c r="A45" s="55"/>
    </row>
    <row r="46" spans="1:7" ht="20.100000000000001" customHeight="1">
      <c r="A46" s="55"/>
    </row>
    <row r="47" spans="1:7" ht="20.100000000000001" customHeight="1">
      <c r="A47" s="55"/>
      <c r="C47" s="57"/>
      <c r="D47" s="57"/>
      <c r="E47" s="57"/>
    </row>
    <row r="48" spans="1:7" ht="20.100000000000001" customHeight="1">
      <c r="A48" s="55"/>
      <c r="C48" s="57"/>
      <c r="D48" s="57"/>
      <c r="E48" s="57"/>
    </row>
    <row r="49" spans="1:5" ht="20.100000000000001" customHeight="1">
      <c r="A49" s="55"/>
      <c r="C49" s="57"/>
      <c r="D49" s="57"/>
      <c r="E49" s="57"/>
    </row>
    <row r="50" spans="1:5" ht="20.100000000000001" customHeight="1">
      <c r="A50" s="55"/>
      <c r="C50" s="57"/>
      <c r="D50" s="57"/>
      <c r="E50" s="57"/>
    </row>
    <row r="51" spans="1:5" ht="20.100000000000001" customHeight="1">
      <c r="A51" s="55"/>
      <c r="C51" s="57"/>
      <c r="D51" s="57"/>
      <c r="E51" s="57"/>
    </row>
    <row r="52" spans="1:5" ht="15.95" customHeight="1">
      <c r="A52" s="55"/>
    </row>
    <row r="53" spans="1:5" ht="15.95" customHeight="1">
      <c r="A53" s="55"/>
    </row>
    <row r="54" spans="1:5" ht="15.95" customHeight="1">
      <c r="A54" s="55"/>
    </row>
    <row r="55" spans="1:5" ht="15.95" customHeight="1">
      <c r="A55" s="55"/>
    </row>
    <row r="56" spans="1:5" ht="15.95" customHeight="1">
      <c r="A56" s="55"/>
    </row>
    <row r="57" spans="1:5" ht="15.95" customHeight="1">
      <c r="A57" s="55"/>
    </row>
    <row r="58" spans="1:5" ht="15.95" customHeight="1">
      <c r="A58" s="55"/>
    </row>
    <row r="59" spans="1:5" ht="15.95" customHeight="1">
      <c r="A59" s="55"/>
    </row>
    <row r="60" spans="1:5" ht="15.95" customHeight="1">
      <c r="A60" s="55"/>
    </row>
    <row r="61" spans="1:5" ht="15.95" customHeight="1">
      <c r="A61" s="55"/>
    </row>
    <row r="62" spans="1:5" ht="15.95" customHeight="1">
      <c r="A62" s="55"/>
    </row>
    <row r="63" spans="1:5" ht="15.95" customHeight="1">
      <c r="A63" s="55"/>
    </row>
    <row r="64" spans="1:5" ht="15.95" customHeight="1">
      <c r="A64" s="55"/>
    </row>
    <row r="65" spans="1:1" ht="15.95" customHeight="1">
      <c r="A65" s="55"/>
    </row>
    <row r="66" spans="1:1" ht="15.95" customHeight="1">
      <c r="A66" s="55"/>
    </row>
    <row r="67" spans="1:1" ht="15.95" customHeight="1">
      <c r="A67" s="55"/>
    </row>
    <row r="68" spans="1:1" ht="15.95" customHeight="1">
      <c r="A68" s="55"/>
    </row>
    <row r="69" spans="1:1" ht="15.95" customHeight="1">
      <c r="A69" s="55"/>
    </row>
    <row r="70" spans="1:1" ht="15.95" customHeight="1">
      <c r="A70" s="55"/>
    </row>
    <row r="71" spans="1:1" ht="15.95" customHeight="1">
      <c r="A71" s="55"/>
    </row>
    <row r="72" spans="1:1" ht="15.95" customHeight="1">
      <c r="A72" s="55"/>
    </row>
    <row r="73" spans="1:1" ht="15.95" customHeight="1">
      <c r="A73" s="55"/>
    </row>
  </sheetData>
  <mergeCells count="1"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L7" sqref="L7"/>
    </sheetView>
  </sheetViews>
  <sheetFormatPr defaultRowHeight="15.75"/>
  <cols>
    <col min="1" max="1" width="31.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9.125" bestFit="1" customWidth="1"/>
    <col min="10" max="10" width="10.625" bestFit="1" customWidth="1"/>
    <col min="12" max="12" width="10.125" bestFit="1" customWidth="1"/>
    <col min="13" max="13" width="11.5" customWidth="1"/>
    <col min="14" max="14" width="15.25" bestFit="1" customWidth="1"/>
    <col min="15" max="15" width="12.625" customWidth="1"/>
  </cols>
  <sheetData>
    <row r="1" spans="1:15" s="245" customFormat="1" ht="39.75" customHeight="1">
      <c r="A1" s="425" t="s">
        <v>292</v>
      </c>
      <c r="B1" s="425"/>
      <c r="C1" s="425"/>
      <c r="D1" s="425"/>
      <c r="E1" s="425"/>
      <c r="F1" s="425"/>
      <c r="G1" s="425"/>
      <c r="H1" s="425"/>
      <c r="I1" s="425"/>
      <c r="J1" s="425"/>
    </row>
    <row r="2" spans="1:15" s="274" customFormat="1" ht="15">
      <c r="A2" s="272"/>
      <c r="B2" s="272"/>
      <c r="C2" s="272"/>
      <c r="D2" s="272"/>
      <c r="E2" s="273"/>
      <c r="F2" s="273"/>
      <c r="G2" s="426"/>
      <c r="H2" s="426"/>
    </row>
    <row r="3" spans="1:15" s="274" customFormat="1" ht="15.75" customHeight="1">
      <c r="A3" s="428"/>
      <c r="B3" s="430" t="s">
        <v>214</v>
      </c>
      <c r="C3" s="430" t="s">
        <v>215</v>
      </c>
      <c r="D3" s="430" t="s">
        <v>253</v>
      </c>
      <c r="E3" s="430" t="s">
        <v>216</v>
      </c>
      <c r="F3" s="329"/>
      <c r="G3" s="427" t="s">
        <v>251</v>
      </c>
      <c r="H3" s="427"/>
      <c r="I3" s="427"/>
      <c r="J3" s="427"/>
    </row>
    <row r="4" spans="1:15" s="248" customFormat="1" ht="63">
      <c r="A4" s="429"/>
      <c r="B4" s="431"/>
      <c r="C4" s="431"/>
      <c r="D4" s="431"/>
      <c r="E4" s="431"/>
      <c r="F4" s="58"/>
      <c r="G4" s="275" t="s">
        <v>252</v>
      </c>
      <c r="H4" s="275" t="s">
        <v>215</v>
      </c>
      <c r="I4" s="275" t="s">
        <v>254</v>
      </c>
      <c r="J4" s="275" t="s">
        <v>216</v>
      </c>
    </row>
    <row r="5" spans="1:15" s="248" customFormat="1" ht="31.5">
      <c r="A5" s="276" t="s">
        <v>217</v>
      </c>
      <c r="B5" s="412">
        <v>14</v>
      </c>
      <c r="C5" s="406">
        <v>9628.9030000000002</v>
      </c>
      <c r="D5" s="412">
        <v>10</v>
      </c>
      <c r="E5" s="406">
        <v>1690.8507219999999</v>
      </c>
      <c r="F5" s="406"/>
      <c r="G5" s="406">
        <v>33.333333333333336</v>
      </c>
      <c r="H5" s="406">
        <v>138.4972734791634</v>
      </c>
      <c r="I5" s="406">
        <v>100</v>
      </c>
      <c r="J5" s="407">
        <v>786.37123999043808</v>
      </c>
      <c r="K5" s="277"/>
      <c r="L5" s="277"/>
      <c r="M5" s="277"/>
    </row>
    <row r="6" spans="1:15" s="249" customFormat="1" ht="25.5" customHeight="1">
      <c r="A6" s="376" t="s">
        <v>195</v>
      </c>
      <c r="B6" s="412" t="s">
        <v>308</v>
      </c>
      <c r="C6" s="406" t="s">
        <v>308</v>
      </c>
      <c r="D6" s="412" t="s">
        <v>308</v>
      </c>
      <c r="E6" s="406" t="s">
        <v>308</v>
      </c>
      <c r="F6" s="406"/>
      <c r="G6" s="412" t="s">
        <v>308</v>
      </c>
      <c r="H6" s="406" t="s">
        <v>308</v>
      </c>
      <c r="I6" s="412" t="s">
        <v>308</v>
      </c>
      <c r="J6" s="406" t="s">
        <v>308</v>
      </c>
      <c r="K6" s="277"/>
      <c r="L6" s="248"/>
    </row>
    <row r="7" spans="1:15" s="252" customFormat="1" ht="25.5" customHeight="1">
      <c r="A7" s="377" t="s">
        <v>218</v>
      </c>
      <c r="B7" s="413">
        <v>1</v>
      </c>
      <c r="C7" s="408">
        <v>1670</v>
      </c>
      <c r="D7" s="412" t="s">
        <v>308</v>
      </c>
      <c r="E7" s="406" t="s">
        <v>308</v>
      </c>
      <c r="F7" s="408"/>
      <c r="G7" s="412" t="s">
        <v>308</v>
      </c>
      <c r="H7" s="406" t="s">
        <v>308</v>
      </c>
      <c r="I7" s="412" t="s">
        <v>308</v>
      </c>
      <c r="J7" s="406" t="s">
        <v>308</v>
      </c>
      <c r="K7" s="398"/>
      <c r="L7" s="274"/>
    </row>
    <row r="8" spans="1:15" s="249" customFormat="1" ht="25.5" customHeight="1">
      <c r="A8" s="377" t="s">
        <v>219</v>
      </c>
      <c r="B8" s="413">
        <v>7</v>
      </c>
      <c r="C8" s="408">
        <v>881.5</v>
      </c>
      <c r="D8" s="413">
        <v>2</v>
      </c>
      <c r="E8" s="408">
        <v>166.9</v>
      </c>
      <c r="F8" s="408"/>
      <c r="G8" s="408">
        <v>70</v>
      </c>
      <c r="H8" s="408">
        <v>42.160492055748463</v>
      </c>
      <c r="I8" s="408">
        <v>33.333333333333336</v>
      </c>
      <c r="J8" s="409">
        <v>85.23133489939741</v>
      </c>
      <c r="K8" s="277"/>
      <c r="L8" s="248"/>
    </row>
    <row r="9" spans="1:15" s="248" customFormat="1" ht="25.5" customHeight="1">
      <c r="A9" s="278" t="s">
        <v>220</v>
      </c>
      <c r="B9" s="413">
        <v>6</v>
      </c>
      <c r="C9" s="408">
        <v>7077.4030000000002</v>
      </c>
      <c r="D9" s="413">
        <v>8</v>
      </c>
      <c r="E9" s="408">
        <v>1523.9507219999998</v>
      </c>
      <c r="F9" s="408"/>
      <c r="G9" s="408">
        <v>18.75</v>
      </c>
      <c r="H9" s="408">
        <v>145.577846966799</v>
      </c>
      <c r="I9" s="409">
        <v>200</v>
      </c>
      <c r="J9" s="409">
        <v>7937.4913903559482</v>
      </c>
      <c r="K9" s="277"/>
    </row>
    <row r="10" spans="1:15" s="249" customFormat="1" ht="31.5">
      <c r="A10" s="376" t="s">
        <v>221</v>
      </c>
      <c r="B10" s="412">
        <f>SUM(B12:B16)</f>
        <v>27</v>
      </c>
      <c r="C10" s="406">
        <f t="shared" ref="C10:E10" si="0">SUM(C12:C16)</f>
        <v>779.5</v>
      </c>
      <c r="D10" s="412">
        <f t="shared" si="0"/>
        <v>21</v>
      </c>
      <c r="E10" s="406">
        <f t="shared" si="0"/>
        <v>116.20824499999999</v>
      </c>
      <c r="F10" s="406"/>
      <c r="G10" s="406">
        <v>135</v>
      </c>
      <c r="H10" s="406">
        <v>702.94886824781315</v>
      </c>
      <c r="I10" s="406">
        <v>60.000000000000007</v>
      </c>
      <c r="J10" s="407">
        <v>60.581621543902735</v>
      </c>
      <c r="K10" s="277"/>
      <c r="L10" s="277"/>
      <c r="M10" s="279"/>
      <c r="N10" s="280"/>
    </row>
    <row r="11" spans="1:15" s="249" customFormat="1" ht="20.25" customHeight="1">
      <c r="A11" s="376" t="s">
        <v>222</v>
      </c>
      <c r="B11" s="412">
        <f>SUM(B12:B16)</f>
        <v>27</v>
      </c>
      <c r="C11" s="406">
        <f t="shared" ref="C11:E11" si="1">SUM(C12:C16)</f>
        <v>779.5</v>
      </c>
      <c r="D11" s="412">
        <f t="shared" si="1"/>
        <v>21</v>
      </c>
      <c r="E11" s="406">
        <f t="shared" si="1"/>
        <v>116.20824499999999</v>
      </c>
      <c r="F11" s="408"/>
      <c r="G11" s="406">
        <v>135</v>
      </c>
      <c r="H11" s="406">
        <v>702.94886824781315</v>
      </c>
      <c r="I11" s="406">
        <v>60.000000000000007</v>
      </c>
      <c r="J11" s="406">
        <v>60.581621543902735</v>
      </c>
      <c r="K11" s="277"/>
      <c r="L11" s="281"/>
      <c r="M11" s="282"/>
      <c r="N11" s="282"/>
      <c r="O11" s="282"/>
    </row>
    <row r="12" spans="1:15" s="249" customFormat="1" ht="30" customHeight="1">
      <c r="A12" s="378" t="s">
        <v>223</v>
      </c>
      <c r="B12" s="413">
        <v>3</v>
      </c>
      <c r="C12" s="408">
        <v>40.19</v>
      </c>
      <c r="D12" s="413">
        <v>5</v>
      </c>
      <c r="E12" s="408">
        <v>68.164999999999992</v>
      </c>
      <c r="F12" s="408"/>
      <c r="G12" s="408">
        <v>150</v>
      </c>
      <c r="H12" s="408">
        <v>238.94173602853741</v>
      </c>
      <c r="I12" s="408">
        <v>166.66666666666669</v>
      </c>
      <c r="J12" s="409">
        <v>132.87524366471732</v>
      </c>
      <c r="K12" s="277"/>
      <c r="L12" s="248"/>
    </row>
    <row r="13" spans="1:15" s="249" customFormat="1" ht="30" customHeight="1">
      <c r="A13" s="378" t="s">
        <v>224</v>
      </c>
      <c r="B13" s="413">
        <v>15</v>
      </c>
      <c r="C13" s="408">
        <v>44.000000000000007</v>
      </c>
      <c r="D13" s="413">
        <v>10</v>
      </c>
      <c r="E13" s="408">
        <v>36.616356999999994</v>
      </c>
      <c r="F13" s="408"/>
      <c r="G13" s="408">
        <v>125</v>
      </c>
      <c r="H13" s="408">
        <v>59.467495607514536</v>
      </c>
      <c r="I13" s="408">
        <v>43.478260869565219</v>
      </c>
      <c r="J13" s="409">
        <v>32.558193112590175</v>
      </c>
      <c r="K13" s="277"/>
      <c r="L13" s="248"/>
    </row>
    <row r="14" spans="1:15" s="249" customFormat="1" ht="30" customHeight="1">
      <c r="A14" s="378" t="s">
        <v>225</v>
      </c>
      <c r="B14" s="413">
        <v>2</v>
      </c>
      <c r="C14" s="408">
        <v>53.84</v>
      </c>
      <c r="D14" s="412" t="s">
        <v>308</v>
      </c>
      <c r="E14" s="406" t="s">
        <v>308</v>
      </c>
      <c r="F14" s="408"/>
      <c r="G14" s="408">
        <v>200</v>
      </c>
      <c r="H14" s="408">
        <v>1076.8</v>
      </c>
      <c r="I14" s="408">
        <v>0</v>
      </c>
      <c r="J14" s="408">
        <v>0</v>
      </c>
      <c r="K14" s="277"/>
      <c r="L14" s="248"/>
    </row>
    <row r="15" spans="1:15" s="249" customFormat="1" ht="30" customHeight="1">
      <c r="A15" s="378" t="s">
        <v>226</v>
      </c>
      <c r="B15" s="413">
        <v>2</v>
      </c>
      <c r="C15" s="408">
        <v>3.57</v>
      </c>
      <c r="D15" s="413">
        <v>3</v>
      </c>
      <c r="E15" s="408">
        <v>4.1888880000000004</v>
      </c>
      <c r="F15" s="408"/>
      <c r="G15" s="408">
        <v>66.666666666666671</v>
      </c>
      <c r="H15" s="408">
        <v>70.275590551181097</v>
      </c>
      <c r="I15" s="408">
        <v>150</v>
      </c>
      <c r="J15" s="409">
        <v>72.222206896551739</v>
      </c>
      <c r="K15" s="277"/>
      <c r="L15" s="248"/>
    </row>
    <row r="16" spans="1:15" s="249" customFormat="1" ht="30" customHeight="1">
      <c r="A16" s="378" t="s">
        <v>227</v>
      </c>
      <c r="B16" s="413">
        <v>5</v>
      </c>
      <c r="C16" s="408">
        <v>637.9</v>
      </c>
      <c r="D16" s="413">
        <v>3</v>
      </c>
      <c r="E16" s="408">
        <v>7.2380000000000004</v>
      </c>
      <c r="F16" s="408"/>
      <c r="G16" s="408">
        <v>250</v>
      </c>
      <c r="H16" s="408">
        <v>6378.9999999999991</v>
      </c>
      <c r="I16" s="408">
        <v>100</v>
      </c>
      <c r="J16" s="409">
        <v>66.060548810011127</v>
      </c>
      <c r="K16" s="277"/>
      <c r="L16" s="248"/>
    </row>
    <row r="17" spans="1:15" s="249" customFormat="1" ht="25.5" customHeight="1">
      <c r="A17" s="376" t="s">
        <v>195</v>
      </c>
      <c r="B17" s="412">
        <v>27</v>
      </c>
      <c r="C17" s="406">
        <v>779.5</v>
      </c>
      <c r="D17" s="412">
        <v>21</v>
      </c>
      <c r="E17" s="406">
        <v>116.209245</v>
      </c>
      <c r="F17" s="408"/>
      <c r="G17" s="406">
        <v>135</v>
      </c>
      <c r="H17" s="406">
        <v>702.94886824781315</v>
      </c>
      <c r="I17" s="406">
        <v>60.000000000000007</v>
      </c>
      <c r="J17" s="406">
        <v>60.582142863380071</v>
      </c>
      <c r="K17" s="277"/>
      <c r="L17" s="283"/>
      <c r="M17" s="282"/>
      <c r="N17" s="282"/>
      <c r="O17" s="282"/>
    </row>
    <row r="18" spans="1:15" s="260" customFormat="1" ht="25.5" customHeight="1">
      <c r="A18" s="377" t="s">
        <v>218</v>
      </c>
      <c r="B18" s="412" t="s">
        <v>308</v>
      </c>
      <c r="C18" s="406" t="s">
        <v>308</v>
      </c>
      <c r="D18" s="413">
        <v>1</v>
      </c>
      <c r="E18" s="408">
        <v>3.539777</v>
      </c>
      <c r="F18" s="408"/>
      <c r="G18" s="412" t="s">
        <v>308</v>
      </c>
      <c r="H18" s="406" t="s">
        <v>308</v>
      </c>
      <c r="I18" s="408">
        <v>33.333333333333336</v>
      </c>
      <c r="J18" s="409">
        <v>32.307213496139092</v>
      </c>
      <c r="K18" s="277"/>
      <c r="L18" s="248"/>
    </row>
    <row r="19" spans="1:15" s="252" customFormat="1" ht="25.5" customHeight="1">
      <c r="A19" s="377" t="s">
        <v>197</v>
      </c>
      <c r="B19" s="413">
        <v>26</v>
      </c>
      <c r="C19" s="408">
        <v>779.39</v>
      </c>
      <c r="D19" s="413">
        <v>20</v>
      </c>
      <c r="E19" s="408">
        <v>112.66946799999999</v>
      </c>
      <c r="F19" s="408"/>
      <c r="G19" s="408">
        <v>162.5</v>
      </c>
      <c r="H19" s="408">
        <v>708.72965354187511</v>
      </c>
      <c r="I19" s="408">
        <v>62.5</v>
      </c>
      <c r="J19" s="409">
        <v>62.295015147817416</v>
      </c>
      <c r="K19" s="277"/>
      <c r="L19" s="284"/>
      <c r="M19" s="285"/>
      <c r="N19" s="285"/>
      <c r="O19" s="285"/>
    </row>
    <row r="20" spans="1:15" s="286" customFormat="1" ht="44.25" customHeight="1">
      <c r="A20" s="379" t="s">
        <v>228</v>
      </c>
      <c r="B20" s="414">
        <v>14</v>
      </c>
      <c r="C20" s="410">
        <v>43.36</v>
      </c>
      <c r="D20" s="414">
        <v>6</v>
      </c>
      <c r="E20" s="410">
        <v>35.015245</v>
      </c>
      <c r="F20" s="410"/>
      <c r="G20" s="410">
        <v>140</v>
      </c>
      <c r="H20" s="410">
        <v>55.711165360400877</v>
      </c>
      <c r="I20" s="410">
        <v>26.086956521739129</v>
      </c>
      <c r="J20" s="411">
        <v>31.134531176726778</v>
      </c>
      <c r="K20" s="287"/>
      <c r="L20" s="288"/>
      <c r="M20" s="289"/>
      <c r="N20" s="289"/>
      <c r="O20" s="289"/>
    </row>
    <row r="21" spans="1:15" s="252" customFormat="1" ht="25.5" customHeight="1">
      <c r="A21" s="377" t="s">
        <v>220</v>
      </c>
      <c r="B21" s="413">
        <v>1</v>
      </c>
      <c r="C21" s="408">
        <v>0.11</v>
      </c>
      <c r="D21" s="412" t="s">
        <v>308</v>
      </c>
      <c r="E21" s="406" t="s">
        <v>308</v>
      </c>
      <c r="F21" s="408"/>
      <c r="G21" s="408">
        <v>25</v>
      </c>
      <c r="H21" s="408">
        <v>11.956521739130435</v>
      </c>
      <c r="I21" s="412" t="s">
        <v>308</v>
      </c>
      <c r="J21" s="406" t="s">
        <v>308</v>
      </c>
    </row>
    <row r="22" spans="1:15" s="252" customFormat="1"/>
    <row r="23" spans="1:15" s="286" customFormat="1" ht="18" customHeight="1">
      <c r="A23" s="270" t="s">
        <v>293</v>
      </c>
    </row>
    <row r="24" spans="1:15" s="252" customFormat="1"/>
    <row r="25" spans="1:15" s="286" customFormat="1"/>
    <row r="26" spans="1:15" s="286" customFormat="1"/>
    <row r="27" spans="1:15" s="286" customFormat="1"/>
    <row r="28" spans="1:15" s="286" customFormat="1"/>
    <row r="29" spans="1:15" s="286" customFormat="1"/>
  </sheetData>
  <mergeCells count="8">
    <mergeCell ref="A1:J1"/>
    <mergeCell ref="G2:H2"/>
    <mergeCell ref="G3:J3"/>
    <mergeCell ref="A3:A4"/>
    <mergeCell ref="B3:B4"/>
    <mergeCell ref="C3:C4"/>
    <mergeCell ref="D3:D4"/>
    <mergeCell ref="E3:E4"/>
  </mergeCells>
  <pageMargins left="0.39370078740157483" right="0.31496062992125984" top="0.35433070866141736" bottom="0.35433070866141736" header="0.31496062992125984" footer="0.31496062992125984"/>
  <pageSetup paperSize="9" scale="8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13" workbookViewId="0">
      <selection activeCell="I13" sqref="I1:I1048576"/>
    </sheetView>
  </sheetViews>
  <sheetFormatPr defaultRowHeight="15.75"/>
  <cols>
    <col min="1" max="1" width="33.125" customWidth="1"/>
    <col min="2" max="2" width="8.875" customWidth="1"/>
    <col min="3" max="3" width="10.375" customWidth="1"/>
    <col min="4" max="4" width="8.875" customWidth="1"/>
    <col min="5" max="5" width="10.5" customWidth="1"/>
    <col min="6" max="6" width="10.875" bestFit="1" customWidth="1"/>
    <col min="7" max="7" width="11.375" customWidth="1"/>
    <col min="9" max="9" width="12.5" customWidth="1"/>
  </cols>
  <sheetData>
    <row r="1" spans="1:14" s="245" customFormat="1" ht="29.25" customHeight="1">
      <c r="A1" s="432" t="s">
        <v>294</v>
      </c>
      <c r="B1" s="432"/>
      <c r="C1" s="432"/>
      <c r="D1" s="432"/>
      <c r="E1" s="432"/>
      <c r="F1" s="432"/>
      <c r="G1" s="432"/>
    </row>
    <row r="2" spans="1:14" s="248" customFormat="1" ht="16.5">
      <c r="A2" s="246"/>
      <c r="B2" s="246"/>
      <c r="C2" s="246"/>
      <c r="D2" s="246"/>
      <c r="E2" s="246"/>
      <c r="F2" s="247"/>
      <c r="G2" s="247"/>
    </row>
    <row r="3" spans="1:14" s="249" customFormat="1" ht="51" customHeight="1">
      <c r="A3" s="433"/>
      <c r="B3" s="435" t="s">
        <v>295</v>
      </c>
      <c r="C3" s="435"/>
      <c r="D3" s="435" t="s">
        <v>296</v>
      </c>
      <c r="E3" s="435"/>
      <c r="F3" s="435" t="s">
        <v>297</v>
      </c>
      <c r="G3" s="435"/>
    </row>
    <row r="4" spans="1:14" s="252" customFormat="1" ht="46.5" customHeight="1">
      <c r="A4" s="434"/>
      <c r="B4" s="250" t="s">
        <v>191</v>
      </c>
      <c r="C4" s="251" t="s">
        <v>192</v>
      </c>
      <c r="D4" s="250" t="s">
        <v>191</v>
      </c>
      <c r="E4" s="251" t="s">
        <v>192</v>
      </c>
      <c r="F4" s="250" t="s">
        <v>191</v>
      </c>
      <c r="G4" s="251" t="s">
        <v>193</v>
      </c>
    </row>
    <row r="5" spans="1:14" s="252" customFormat="1" ht="31.5">
      <c r="A5" s="253" t="s">
        <v>194</v>
      </c>
      <c r="B5" s="254">
        <f>SUM(B7:B24)</f>
        <v>760</v>
      </c>
      <c r="C5" s="254">
        <f t="shared" ref="C5:E5" si="0">SUM(C7:C24)</f>
        <v>8112.5750499999995</v>
      </c>
      <c r="D5" s="254">
        <f t="shared" si="0"/>
        <v>802</v>
      </c>
      <c r="E5" s="254">
        <f t="shared" si="0"/>
        <v>5742.4127481310006</v>
      </c>
      <c r="F5" s="415">
        <f>B5/D5%</f>
        <v>94.763092269326691</v>
      </c>
      <c r="G5" s="415">
        <f>C5/E5%</f>
        <v>141.27467679226683</v>
      </c>
      <c r="I5" s="255"/>
      <c r="J5" s="255"/>
    </row>
    <row r="6" spans="1:14" s="252" customFormat="1" ht="25.5" customHeight="1">
      <c r="A6" s="256" t="s">
        <v>195</v>
      </c>
      <c r="B6" s="257">
        <v>0</v>
      </c>
      <c r="C6" s="257">
        <v>0</v>
      </c>
      <c r="D6" s="257">
        <v>0</v>
      </c>
      <c r="E6" s="257">
        <v>0</v>
      </c>
      <c r="F6" s="257">
        <v>0</v>
      </c>
      <c r="G6" s="257">
        <v>0</v>
      </c>
      <c r="I6" s="255"/>
      <c r="J6" s="255"/>
      <c r="M6" s="258"/>
      <c r="N6" s="258"/>
    </row>
    <row r="7" spans="1:14" s="260" customFormat="1" ht="25.5" customHeight="1">
      <c r="A7" s="377" t="s">
        <v>196</v>
      </c>
      <c r="B7" s="259">
        <v>9</v>
      </c>
      <c r="C7" s="259">
        <v>141.80000000000001</v>
      </c>
      <c r="D7" s="259">
        <v>18</v>
      </c>
      <c r="E7" s="259">
        <v>123.4</v>
      </c>
      <c r="F7" s="416">
        <f t="shared" ref="F7:F27" si="1">B7/D7%</f>
        <v>50</v>
      </c>
      <c r="G7" s="416">
        <f t="shared" ref="G7:G23" si="2">C7/E7%</f>
        <v>114.91085899513777</v>
      </c>
      <c r="I7" s="261"/>
      <c r="J7" s="262"/>
      <c r="K7" s="360"/>
    </row>
    <row r="8" spans="1:14" s="260" customFormat="1" ht="25.5" customHeight="1">
      <c r="A8" s="377" t="s">
        <v>0</v>
      </c>
      <c r="B8" s="259">
        <v>2</v>
      </c>
      <c r="C8" s="259">
        <v>306</v>
      </c>
      <c r="D8" s="259">
        <v>10</v>
      </c>
      <c r="E8" s="259">
        <v>56</v>
      </c>
      <c r="F8" s="416">
        <f t="shared" si="1"/>
        <v>20</v>
      </c>
      <c r="G8" s="416">
        <f t="shared" si="2"/>
        <v>546.42857142857133</v>
      </c>
      <c r="I8" s="261"/>
      <c r="J8" s="262"/>
      <c r="K8" s="360"/>
    </row>
    <row r="9" spans="1:14" s="252" customFormat="1" ht="25.5" customHeight="1">
      <c r="A9" s="377" t="s">
        <v>197</v>
      </c>
      <c r="B9" s="259">
        <v>146</v>
      </c>
      <c r="C9" s="259">
        <v>1534.7520500000001</v>
      </c>
      <c r="D9" s="259">
        <v>148</v>
      </c>
      <c r="E9" s="259">
        <v>1101.747740131</v>
      </c>
      <c r="F9" s="416">
        <f t="shared" si="1"/>
        <v>98.648648648648646</v>
      </c>
      <c r="G9" s="416">
        <f t="shared" si="2"/>
        <v>139.30158366537833</v>
      </c>
      <c r="I9" s="261"/>
      <c r="J9" s="262"/>
      <c r="K9" s="360"/>
    </row>
    <row r="10" spans="1:14" s="252" customFormat="1" ht="47.25">
      <c r="A10" s="377" t="s">
        <v>198</v>
      </c>
      <c r="B10" s="259">
        <v>8</v>
      </c>
      <c r="C10" s="259">
        <v>124</v>
      </c>
      <c r="D10" s="259">
        <v>23</v>
      </c>
      <c r="E10" s="259">
        <v>128</v>
      </c>
      <c r="F10" s="416">
        <f t="shared" si="1"/>
        <v>34.782608695652172</v>
      </c>
      <c r="G10" s="416">
        <f t="shared" si="2"/>
        <v>96.875</v>
      </c>
      <c r="I10" s="261"/>
      <c r="J10" s="262"/>
      <c r="K10" s="360"/>
    </row>
    <row r="11" spans="1:14" s="252" customFormat="1" ht="31.5">
      <c r="A11" s="381" t="s">
        <v>94</v>
      </c>
      <c r="B11" s="259">
        <v>2</v>
      </c>
      <c r="C11" s="259">
        <v>7.89</v>
      </c>
      <c r="D11" s="259">
        <v>3</v>
      </c>
      <c r="E11" s="259">
        <v>15.9</v>
      </c>
      <c r="F11" s="416">
        <f t="shared" si="1"/>
        <v>66.666666666666671</v>
      </c>
      <c r="G11" s="416">
        <f t="shared" si="2"/>
        <v>49.622641509433961</v>
      </c>
      <c r="I11" s="261"/>
      <c r="J11" s="262"/>
      <c r="K11" s="360"/>
    </row>
    <row r="12" spans="1:14" s="252" customFormat="1" ht="25.5" customHeight="1">
      <c r="A12" s="377" t="s">
        <v>199</v>
      </c>
      <c r="B12" s="259">
        <v>145</v>
      </c>
      <c r="C12" s="259">
        <v>1272.942</v>
      </c>
      <c r="D12" s="259">
        <v>153</v>
      </c>
      <c r="E12" s="259">
        <v>1153.8679999999999</v>
      </c>
      <c r="F12" s="416">
        <f t="shared" si="1"/>
        <v>94.771241830065364</v>
      </c>
      <c r="G12" s="416">
        <f t="shared" si="2"/>
        <v>110.31955128316238</v>
      </c>
      <c r="I12" s="261"/>
      <c r="J12" s="262"/>
      <c r="K12" s="360"/>
    </row>
    <row r="13" spans="1:14" s="252" customFormat="1" ht="31.5">
      <c r="A13" s="381" t="s">
        <v>276</v>
      </c>
      <c r="B13" s="259">
        <v>227</v>
      </c>
      <c r="C13" s="259">
        <v>1285.5650000000001</v>
      </c>
      <c r="D13" s="259">
        <v>255</v>
      </c>
      <c r="E13" s="259">
        <v>1263.460808</v>
      </c>
      <c r="F13" s="416">
        <f t="shared" si="1"/>
        <v>89.019607843137265</v>
      </c>
      <c r="G13" s="416">
        <f t="shared" si="2"/>
        <v>101.74949565986063</v>
      </c>
      <c r="I13" s="261"/>
      <c r="J13" s="262"/>
      <c r="K13" s="360"/>
    </row>
    <row r="14" spans="1:14" s="252" customFormat="1" ht="25.5" customHeight="1">
      <c r="A14" s="377" t="s">
        <v>200</v>
      </c>
      <c r="B14" s="259">
        <v>26</v>
      </c>
      <c r="C14" s="259">
        <v>166.4</v>
      </c>
      <c r="D14" s="259">
        <v>22</v>
      </c>
      <c r="E14" s="259">
        <v>117.5</v>
      </c>
      <c r="F14" s="416">
        <f t="shared" si="1"/>
        <v>118.18181818181819</v>
      </c>
      <c r="G14" s="416">
        <f t="shared" si="2"/>
        <v>141.61702127659575</v>
      </c>
      <c r="I14" s="261"/>
      <c r="J14" s="262"/>
      <c r="K14" s="360"/>
    </row>
    <row r="15" spans="1:14" s="252" customFormat="1" ht="25.5" customHeight="1">
      <c r="A15" s="377" t="s">
        <v>201</v>
      </c>
      <c r="B15" s="259">
        <v>20</v>
      </c>
      <c r="C15" s="259">
        <v>55.2</v>
      </c>
      <c r="D15" s="259">
        <v>15</v>
      </c>
      <c r="E15" s="259">
        <v>154</v>
      </c>
      <c r="F15" s="416">
        <f t="shared" si="1"/>
        <v>133.33333333333334</v>
      </c>
      <c r="G15" s="416">
        <f t="shared" si="2"/>
        <v>35.844155844155843</v>
      </c>
      <c r="I15" s="261"/>
      <c r="J15" s="262"/>
      <c r="K15" s="360"/>
    </row>
    <row r="16" spans="1:14" s="252" customFormat="1" ht="25.5" customHeight="1">
      <c r="A16" s="378" t="s">
        <v>202</v>
      </c>
      <c r="B16" s="259">
        <v>5</v>
      </c>
      <c r="C16" s="259">
        <v>14</v>
      </c>
      <c r="D16" s="259">
        <v>5</v>
      </c>
      <c r="E16" s="259">
        <v>39.352499999999999</v>
      </c>
      <c r="F16" s="416">
        <f t="shared" si="1"/>
        <v>100</v>
      </c>
      <c r="G16" s="416">
        <f t="shared" si="2"/>
        <v>35.575884632488403</v>
      </c>
      <c r="I16" s="261"/>
      <c r="J16" s="262"/>
      <c r="K16" s="360"/>
    </row>
    <row r="17" spans="1:13" s="252" customFormat="1" ht="31.5">
      <c r="A17" s="378" t="s">
        <v>203</v>
      </c>
      <c r="B17" s="259">
        <v>5</v>
      </c>
      <c r="C17" s="259">
        <v>55</v>
      </c>
      <c r="D17" s="259">
        <v>4</v>
      </c>
      <c r="E17" s="259">
        <v>157.5</v>
      </c>
      <c r="F17" s="416">
        <f t="shared" si="1"/>
        <v>125</v>
      </c>
      <c r="G17" s="416">
        <f t="shared" si="2"/>
        <v>34.920634920634924</v>
      </c>
      <c r="I17" s="261"/>
      <c r="J17" s="262"/>
      <c r="K17" s="360"/>
    </row>
    <row r="18" spans="1:13" s="252" customFormat="1" ht="25.5" customHeight="1">
      <c r="A18" s="377" t="s">
        <v>204</v>
      </c>
      <c r="B18" s="259">
        <v>46</v>
      </c>
      <c r="C18" s="259">
        <v>2720.75</v>
      </c>
      <c r="D18" s="259">
        <v>33</v>
      </c>
      <c r="E18" s="259">
        <v>938.29</v>
      </c>
      <c r="F18" s="416">
        <f t="shared" si="1"/>
        <v>139.39393939393938</v>
      </c>
      <c r="G18" s="416">
        <f t="shared" si="2"/>
        <v>289.96898613435081</v>
      </c>
      <c r="I18" s="261"/>
      <c r="J18" s="262"/>
      <c r="K18" s="360"/>
    </row>
    <row r="19" spans="1:13" s="252" customFormat="1" ht="31.5">
      <c r="A19" s="378" t="s">
        <v>205</v>
      </c>
      <c r="B19" s="259">
        <v>72</v>
      </c>
      <c r="C19" s="259">
        <v>297.50799999999998</v>
      </c>
      <c r="D19" s="259">
        <v>58</v>
      </c>
      <c r="E19" s="259">
        <v>260.91860000000003</v>
      </c>
      <c r="F19" s="416">
        <f t="shared" si="1"/>
        <v>124.13793103448276</v>
      </c>
      <c r="G19" s="416">
        <f t="shared" si="2"/>
        <v>114.02330075356834</v>
      </c>
      <c r="I19" s="261"/>
      <c r="J19" s="262"/>
      <c r="K19" s="360"/>
    </row>
    <row r="20" spans="1:13" s="252" customFormat="1" ht="25.5" customHeight="1">
      <c r="A20" s="378" t="s">
        <v>206</v>
      </c>
      <c r="B20" s="259">
        <v>28</v>
      </c>
      <c r="C20" s="259">
        <v>75.400000000000006</v>
      </c>
      <c r="D20" s="259">
        <v>34</v>
      </c>
      <c r="E20" s="259">
        <v>113.79510000000001</v>
      </c>
      <c r="F20" s="416">
        <f t="shared" si="1"/>
        <v>82.35294117647058</v>
      </c>
      <c r="G20" s="416">
        <f t="shared" si="2"/>
        <v>66.259443508551769</v>
      </c>
      <c r="I20" s="261"/>
      <c r="J20" s="262"/>
      <c r="K20" s="360"/>
    </row>
    <row r="21" spans="1:13" s="252" customFormat="1" ht="25.5" customHeight="1">
      <c r="A21" s="378" t="s">
        <v>207</v>
      </c>
      <c r="B21" s="259">
        <v>15</v>
      </c>
      <c r="C21" s="259">
        <v>35</v>
      </c>
      <c r="D21" s="259">
        <v>11</v>
      </c>
      <c r="E21" s="259">
        <v>70.88</v>
      </c>
      <c r="F21" s="416">
        <f t="shared" si="1"/>
        <v>136.36363636363637</v>
      </c>
      <c r="G21" s="416">
        <f t="shared" si="2"/>
        <v>49.379232505643344</v>
      </c>
      <c r="I21" s="261"/>
      <c r="J21" s="262"/>
      <c r="K21" s="360"/>
    </row>
    <row r="22" spans="1:13" s="252" customFormat="1" ht="25.5" customHeight="1">
      <c r="A22" s="222" t="s">
        <v>208</v>
      </c>
      <c r="B22" s="259">
        <v>3</v>
      </c>
      <c r="C22" s="259">
        <v>19.867999999999999</v>
      </c>
      <c r="D22" s="259">
        <v>1</v>
      </c>
      <c r="E22" s="259">
        <v>0.3</v>
      </c>
      <c r="F22" s="416">
        <f t="shared" si="1"/>
        <v>300</v>
      </c>
      <c r="G22" s="416">
        <f t="shared" si="2"/>
        <v>6622.6666666666661</v>
      </c>
      <c r="I22" s="261"/>
      <c r="J22" s="262"/>
      <c r="K22" s="360"/>
    </row>
    <row r="23" spans="1:13" s="252" customFormat="1" ht="25.5" customHeight="1">
      <c r="A23" s="263" t="s">
        <v>209</v>
      </c>
      <c r="B23" s="257">
        <v>1</v>
      </c>
      <c r="C23" s="257">
        <v>0.5</v>
      </c>
      <c r="D23" s="259">
        <v>9</v>
      </c>
      <c r="E23" s="259">
        <v>47.5</v>
      </c>
      <c r="F23" s="416">
        <f t="shared" si="1"/>
        <v>11.111111111111111</v>
      </c>
      <c r="G23" s="416">
        <f t="shared" si="2"/>
        <v>1.0526315789473684</v>
      </c>
      <c r="I23" s="261"/>
      <c r="J23" s="262"/>
      <c r="K23" s="360"/>
    </row>
    <row r="24" spans="1:13" s="252" customFormat="1" ht="25.5" customHeight="1">
      <c r="A24" s="263" t="s">
        <v>210</v>
      </c>
      <c r="B24" s="257">
        <v>0</v>
      </c>
      <c r="C24" s="257">
        <v>0</v>
      </c>
      <c r="D24" s="257">
        <v>0</v>
      </c>
      <c r="E24" s="257">
        <v>0</v>
      </c>
      <c r="F24" s="257">
        <v>0</v>
      </c>
      <c r="G24" s="257">
        <v>0</v>
      </c>
      <c r="I24" s="261"/>
      <c r="J24" s="262"/>
    </row>
    <row r="25" spans="1:13" s="249" customFormat="1" ht="31.5">
      <c r="A25" s="380" t="s">
        <v>211</v>
      </c>
      <c r="B25" s="264">
        <v>343</v>
      </c>
      <c r="C25" s="257">
        <v>0</v>
      </c>
      <c r="D25" s="264">
        <v>296</v>
      </c>
      <c r="E25" s="257">
        <v>0</v>
      </c>
      <c r="F25" s="415">
        <f t="shared" si="1"/>
        <v>115.87837837837839</v>
      </c>
      <c r="G25" s="257">
        <v>0</v>
      </c>
      <c r="I25" s="265"/>
      <c r="J25" s="265"/>
      <c r="K25" s="265"/>
      <c r="L25" s="265"/>
      <c r="M25" s="266"/>
    </row>
    <row r="26" spans="1:13" s="249" customFormat="1" ht="31.5">
      <c r="A26" s="380" t="s">
        <v>212</v>
      </c>
      <c r="B26" s="264">
        <v>57</v>
      </c>
      <c r="C26" s="257">
        <v>0</v>
      </c>
      <c r="D26" s="264">
        <v>51</v>
      </c>
      <c r="E26" s="257">
        <v>0</v>
      </c>
      <c r="F26" s="415">
        <f t="shared" si="1"/>
        <v>111.76470588235294</v>
      </c>
      <c r="G26" s="257">
        <v>0</v>
      </c>
      <c r="J26" s="266"/>
    </row>
    <row r="27" spans="1:13" s="267" customFormat="1" ht="25.5" customHeight="1">
      <c r="A27" s="380" t="s">
        <v>213</v>
      </c>
      <c r="B27" s="264">
        <v>284</v>
      </c>
      <c r="C27" s="257">
        <v>0</v>
      </c>
      <c r="D27" s="264">
        <v>199</v>
      </c>
      <c r="E27" s="257">
        <v>0</v>
      </c>
      <c r="F27" s="415">
        <f t="shared" si="1"/>
        <v>142.71356783919597</v>
      </c>
      <c r="G27" s="257">
        <v>0</v>
      </c>
      <c r="J27" s="268"/>
      <c r="K27" s="268"/>
      <c r="L27" s="268"/>
      <c r="M27" s="268"/>
    </row>
    <row r="28" spans="1:13">
      <c r="C28" s="269"/>
    </row>
    <row r="29" spans="1:13">
      <c r="A29" s="270" t="s">
        <v>298</v>
      </c>
      <c r="B29" s="271"/>
      <c r="C29" s="271"/>
      <c r="D29" s="271"/>
      <c r="E29" s="271"/>
      <c r="F29" s="271"/>
      <c r="G29" s="271"/>
    </row>
  </sheetData>
  <mergeCells count="5">
    <mergeCell ref="A1:G1"/>
    <mergeCell ref="A3:A4"/>
    <mergeCell ref="B3:C3"/>
    <mergeCell ref="D3:E3"/>
    <mergeCell ref="F3:G3"/>
  </mergeCells>
  <pageMargins left="0.39370078740157483" right="0.31496062992125984" top="0.35433070866141736" bottom="0.35433070866141736" header="0.31496062992125984" footer="0.31496062992125984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4" workbookViewId="0">
      <selection activeCell="J16" sqref="J16"/>
    </sheetView>
  </sheetViews>
  <sheetFormatPr defaultRowHeight="15.75"/>
  <cols>
    <col min="1" max="1" width="1.875" style="252" customWidth="1"/>
    <col min="2" max="2" width="22.5" style="252" customWidth="1"/>
    <col min="3" max="3" width="12.375" style="252" customWidth="1"/>
    <col min="4" max="4" width="12.875" style="252" customWidth="1"/>
    <col min="5" max="5" width="13" style="252" customWidth="1"/>
    <col min="6" max="6" width="11.25" style="252" customWidth="1"/>
    <col min="7" max="7" width="1" style="252" customWidth="1"/>
    <col min="8" max="8" width="10.125" style="252" customWidth="1"/>
    <col min="9" max="9" width="11.25" style="252" customWidth="1"/>
    <col min="10" max="10" width="9" style="252"/>
    <col min="11" max="11" width="9.375" style="252" bestFit="1" customWidth="1"/>
    <col min="12" max="13" width="9" style="252"/>
    <col min="14" max="14" width="10.125" style="252" bestFit="1" customWidth="1"/>
    <col min="15" max="16384" width="9" style="252"/>
  </cols>
  <sheetData>
    <row r="1" spans="1:14" ht="36.75" customHeight="1">
      <c r="A1" s="436" t="s">
        <v>282</v>
      </c>
      <c r="B1" s="437"/>
      <c r="C1" s="437"/>
      <c r="D1" s="437"/>
      <c r="E1" s="437"/>
      <c r="F1" s="437"/>
      <c r="G1" s="437"/>
      <c r="H1" s="437"/>
      <c r="I1" s="437"/>
    </row>
    <row r="2" spans="1:14" ht="8.25" customHeight="1">
      <c r="A2" s="438"/>
      <c r="B2" s="438"/>
      <c r="C2" s="438"/>
      <c r="D2" s="438"/>
      <c r="E2" s="438"/>
      <c r="F2" s="438"/>
      <c r="G2" s="438"/>
      <c r="H2" s="438"/>
      <c r="I2" s="438"/>
    </row>
    <row r="3" spans="1:14">
      <c r="A3" s="77"/>
      <c r="B3" s="78"/>
      <c r="C3" s="78"/>
      <c r="D3" s="78"/>
      <c r="E3" s="78"/>
      <c r="F3" s="79"/>
      <c r="G3" s="79"/>
      <c r="H3" s="79"/>
      <c r="I3" s="79"/>
    </row>
    <row r="4" spans="1:14">
      <c r="A4" s="292"/>
      <c r="B4" s="292"/>
      <c r="I4" s="82" t="s">
        <v>58</v>
      </c>
    </row>
    <row r="5" spans="1:14">
      <c r="A5" s="293"/>
      <c r="B5" s="293"/>
      <c r="C5" s="294" t="s">
        <v>3</v>
      </c>
      <c r="D5" s="294" t="s">
        <v>14</v>
      </c>
      <c r="E5" s="439" t="s">
        <v>299</v>
      </c>
      <c r="F5" s="439"/>
      <c r="G5" s="294"/>
      <c r="H5" s="295" t="s">
        <v>300</v>
      </c>
      <c r="I5" s="295" t="s">
        <v>291</v>
      </c>
    </row>
    <row r="6" spans="1:14">
      <c r="A6" s="293"/>
      <c r="B6" s="293"/>
      <c r="C6" s="296" t="s">
        <v>131</v>
      </c>
      <c r="D6" s="296" t="s">
        <v>290</v>
      </c>
      <c r="E6" s="440" t="s">
        <v>146</v>
      </c>
      <c r="F6" s="440"/>
      <c r="G6" s="296"/>
      <c r="H6" s="297" t="s">
        <v>146</v>
      </c>
      <c r="I6" s="297" t="s">
        <v>146</v>
      </c>
    </row>
    <row r="7" spans="1:14">
      <c r="A7" s="293"/>
      <c r="B7" s="293"/>
      <c r="C7" s="296" t="s">
        <v>16</v>
      </c>
      <c r="D7" s="296" t="s">
        <v>16</v>
      </c>
      <c r="E7" s="296" t="s">
        <v>229</v>
      </c>
      <c r="F7" s="296" t="s">
        <v>230</v>
      </c>
      <c r="G7" s="296"/>
      <c r="H7" s="297" t="s">
        <v>9</v>
      </c>
      <c r="I7" s="297" t="s">
        <v>9</v>
      </c>
    </row>
    <row r="8" spans="1:14">
      <c r="A8" s="293"/>
      <c r="B8" s="293"/>
      <c r="C8" s="298">
        <v>2021</v>
      </c>
      <c r="D8" s="298">
        <v>2021</v>
      </c>
      <c r="E8" s="296" t="s">
        <v>231</v>
      </c>
      <c r="F8" s="296" t="s">
        <v>232</v>
      </c>
      <c r="G8" s="296"/>
      <c r="H8" s="299" t="s">
        <v>10</v>
      </c>
      <c r="I8" s="299" t="s">
        <v>10</v>
      </c>
    </row>
    <row r="9" spans="1:14">
      <c r="A9" s="293"/>
      <c r="B9" s="293"/>
      <c r="C9" s="318"/>
      <c r="D9" s="318"/>
      <c r="E9" s="318"/>
      <c r="F9" s="318"/>
      <c r="G9" s="318"/>
      <c r="H9" s="301" t="s">
        <v>47</v>
      </c>
      <c r="I9" s="301" t="s">
        <v>47</v>
      </c>
    </row>
    <row r="10" spans="1:14" ht="9.75" customHeight="1">
      <c r="A10" s="300"/>
      <c r="B10" s="293"/>
      <c r="C10" s="302"/>
      <c r="D10" s="302"/>
      <c r="E10" s="293"/>
      <c r="F10" s="293"/>
      <c r="G10" s="293"/>
      <c r="H10" s="299"/>
      <c r="I10" s="299"/>
    </row>
    <row r="11" spans="1:14" ht="30.75" customHeight="1">
      <c r="A11" s="441" t="s">
        <v>1</v>
      </c>
      <c r="B11" s="441"/>
      <c r="C11" s="303">
        <v>4296091.4000000004</v>
      </c>
      <c r="D11" s="303">
        <v>4381663.5</v>
      </c>
      <c r="E11" s="303">
        <v>35423883.600000001</v>
      </c>
      <c r="F11" s="304">
        <v>100</v>
      </c>
      <c r="G11" s="305"/>
      <c r="H11" s="304">
        <v>91.601927158206394</v>
      </c>
      <c r="I11" s="304">
        <v>110.61794006172956</v>
      </c>
      <c r="K11" s="308"/>
      <c r="L11" s="362"/>
    </row>
    <row r="12" spans="1:14" ht="33.75" customHeight="1">
      <c r="A12" s="300"/>
      <c r="B12" s="293" t="s">
        <v>233</v>
      </c>
      <c r="C12" s="306">
        <v>3823736.4</v>
      </c>
      <c r="D12" s="306">
        <v>3866739.6</v>
      </c>
      <c r="E12" s="293">
        <v>31712862.700000003</v>
      </c>
      <c r="F12" s="307">
        <f>E12/$E$11%</f>
        <v>89.523958067658072</v>
      </c>
      <c r="G12" s="305"/>
      <c r="H12" s="307">
        <v>91.915725455505566</v>
      </c>
      <c r="I12" s="307">
        <v>110.90284493484359</v>
      </c>
      <c r="K12" s="308"/>
      <c r="L12" s="362"/>
    </row>
    <row r="13" spans="1:14" ht="33.75" customHeight="1">
      <c r="A13" s="309"/>
      <c r="B13" s="310" t="s">
        <v>60</v>
      </c>
      <c r="C13" s="306">
        <v>305680.5</v>
      </c>
      <c r="D13" s="306">
        <v>344421.3</v>
      </c>
      <c r="E13" s="293">
        <v>2239732.5</v>
      </c>
      <c r="F13" s="307">
        <f t="shared" ref="F13:F15" si="0">E13/$E$11%</f>
        <v>6.3226622052247254</v>
      </c>
      <c r="G13" s="305"/>
      <c r="H13" s="307">
        <v>93.110090195497449</v>
      </c>
      <c r="I13" s="307">
        <v>107.47375887532169</v>
      </c>
      <c r="K13" s="308"/>
      <c r="L13" s="362"/>
      <c r="N13" s="363"/>
    </row>
    <row r="14" spans="1:14" ht="33.75" customHeight="1">
      <c r="A14" s="300"/>
      <c r="B14" s="293" t="s">
        <v>61</v>
      </c>
      <c r="C14" s="306">
        <v>0</v>
      </c>
      <c r="D14" s="306">
        <v>0</v>
      </c>
      <c r="E14" s="293">
        <v>31983.9</v>
      </c>
      <c r="F14" s="307">
        <f t="shared" si="0"/>
        <v>9.0289083944483151E-2</v>
      </c>
      <c r="G14" s="311"/>
      <c r="H14" s="307">
        <v>0</v>
      </c>
      <c r="I14" s="307">
        <v>66.288150417203795</v>
      </c>
      <c r="K14" s="308"/>
      <c r="L14" s="362"/>
    </row>
    <row r="15" spans="1:14" ht="33.75" customHeight="1">
      <c r="A15" s="300"/>
      <c r="B15" s="293" t="s">
        <v>234</v>
      </c>
      <c r="C15" s="306">
        <v>166674.5</v>
      </c>
      <c r="D15" s="306">
        <v>170502.6</v>
      </c>
      <c r="E15" s="293">
        <v>1439304.5</v>
      </c>
      <c r="F15" s="307">
        <f t="shared" si="0"/>
        <v>4.0630906431727318</v>
      </c>
      <c r="G15" s="312"/>
      <c r="H15" s="307">
        <v>86.176839253583495</v>
      </c>
      <c r="I15" s="307">
        <v>111.03793723895886</v>
      </c>
      <c r="K15" s="308"/>
      <c r="L15" s="362"/>
    </row>
    <row r="16" spans="1:14">
      <c r="A16" s="313"/>
      <c r="B16" s="313"/>
      <c r="C16" s="313"/>
      <c r="D16" s="313"/>
      <c r="E16" s="313"/>
      <c r="F16" s="313"/>
      <c r="G16" s="313"/>
      <c r="H16" s="313"/>
      <c r="I16" s="313"/>
    </row>
    <row r="17" spans="10:11">
      <c r="J17" s="363"/>
      <c r="K17" s="308"/>
    </row>
    <row r="18" spans="10:11">
      <c r="J18" s="363"/>
    </row>
  </sheetData>
  <mergeCells count="5">
    <mergeCell ref="A1:I1"/>
    <mergeCell ref="A2:I2"/>
    <mergeCell ref="E5:F5"/>
    <mergeCell ref="E6:F6"/>
    <mergeCell ref="A11:B11"/>
  </mergeCells>
  <pageMargins left="0.39370078740157483" right="0.31496062992125984" top="0.55118110236220474" bottom="0.74803149606299213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A2" workbookViewId="0">
      <selection activeCell="I19" sqref="I19"/>
    </sheetView>
  </sheetViews>
  <sheetFormatPr defaultColWidth="7" defaultRowHeight="15.75"/>
  <cols>
    <col min="1" max="1" width="2.625" style="79" customWidth="1"/>
    <col min="2" max="2" width="28.625" style="79" customWidth="1"/>
    <col min="3" max="3" width="9.125" style="79" customWidth="1"/>
    <col min="4" max="4" width="9.625" style="79" customWidth="1"/>
    <col min="5" max="5" width="10.625" style="79" customWidth="1"/>
    <col min="6" max="7" width="13.125" style="79" customWidth="1"/>
    <col min="8" max="8" width="19.5" style="79" customWidth="1"/>
    <col min="9" max="9" width="12.25" style="79" customWidth="1"/>
    <col min="10" max="10" width="7" style="79"/>
    <col min="11" max="11" width="13.25" style="79" customWidth="1"/>
    <col min="12" max="12" width="9.375" style="79" bestFit="1" customWidth="1"/>
    <col min="13" max="16384" width="7" style="79"/>
  </cols>
  <sheetData>
    <row r="1" spans="1:12" ht="35.25" customHeight="1">
      <c r="A1" s="443" t="s">
        <v>280</v>
      </c>
      <c r="B1" s="443"/>
      <c r="C1" s="443"/>
      <c r="D1" s="443"/>
      <c r="E1" s="443"/>
      <c r="F1" s="443"/>
      <c r="G1" s="443"/>
    </row>
    <row r="2" spans="1:12" ht="20.100000000000001" customHeight="1">
      <c r="A2" s="77"/>
      <c r="B2" s="78"/>
      <c r="C2" s="78"/>
      <c r="D2" s="78"/>
      <c r="E2" s="78"/>
    </row>
    <row r="3" spans="1:12" ht="20.100000000000001" customHeight="1">
      <c r="A3" s="81"/>
      <c r="B3" s="81"/>
      <c r="G3" s="82" t="s">
        <v>58</v>
      </c>
    </row>
    <row r="4" spans="1:12" s="83" customFormat="1" ht="20.100000000000001" customHeight="1">
      <c r="C4" s="84" t="s">
        <v>3</v>
      </c>
      <c r="D4" s="84" t="s">
        <v>14</v>
      </c>
      <c r="E4" s="84" t="s">
        <v>14</v>
      </c>
      <c r="F4" s="48" t="s">
        <v>288</v>
      </c>
      <c r="G4" s="48" t="s">
        <v>289</v>
      </c>
      <c r="H4" s="85"/>
    </row>
    <row r="5" spans="1:12" s="83" customFormat="1" ht="20.100000000000001" customHeight="1">
      <c r="C5" s="87" t="s">
        <v>131</v>
      </c>
      <c r="D5" s="87" t="s">
        <v>290</v>
      </c>
      <c r="E5" s="87" t="s">
        <v>291</v>
      </c>
      <c r="F5" s="50" t="s">
        <v>146</v>
      </c>
      <c r="G5" s="50" t="s">
        <v>146</v>
      </c>
      <c r="H5" s="85"/>
    </row>
    <row r="6" spans="1:12" s="83" customFormat="1" ht="20.100000000000001" customHeight="1">
      <c r="C6" s="87" t="s">
        <v>16</v>
      </c>
      <c r="D6" s="87" t="s">
        <v>16</v>
      </c>
      <c r="E6" s="87" t="s">
        <v>68</v>
      </c>
      <c r="F6" s="50" t="s">
        <v>5</v>
      </c>
      <c r="G6" s="50" t="s">
        <v>5</v>
      </c>
      <c r="H6" s="85"/>
    </row>
    <row r="7" spans="1:12" s="83" customFormat="1" ht="20.100000000000001" customHeight="1">
      <c r="C7" s="88">
        <v>2021</v>
      </c>
      <c r="D7" s="88">
        <v>2021</v>
      </c>
      <c r="E7" s="88">
        <v>2021</v>
      </c>
      <c r="F7" s="58" t="s">
        <v>246</v>
      </c>
      <c r="G7" s="58" t="s">
        <v>246</v>
      </c>
      <c r="H7" s="85"/>
    </row>
    <row r="8" spans="1:12" s="83" customFormat="1" ht="20.100000000000001" customHeight="1">
      <c r="A8" s="89"/>
      <c r="C8" s="80"/>
      <c r="D8" s="80"/>
      <c r="E8" s="80"/>
      <c r="G8" s="80"/>
      <c r="H8" s="85"/>
    </row>
    <row r="9" spans="1:12" s="83" customFormat="1" ht="24.95" customHeight="1">
      <c r="A9" s="442" t="s">
        <v>1</v>
      </c>
      <c r="B9" s="442"/>
      <c r="C9" s="382">
        <v>3823736.4</v>
      </c>
      <c r="D9" s="382">
        <v>3866739.6</v>
      </c>
      <c r="E9" s="382">
        <v>31712862.699999999</v>
      </c>
      <c r="F9" s="383">
        <v>91.92</v>
      </c>
      <c r="G9" s="383">
        <v>110.9</v>
      </c>
      <c r="H9" s="208"/>
      <c r="I9" s="198"/>
      <c r="J9" s="198"/>
      <c r="K9" s="209"/>
      <c r="L9" s="76"/>
    </row>
    <row r="10" spans="1:12" s="76" customFormat="1" ht="24.95" customHeight="1">
      <c r="A10" s="386"/>
      <c r="B10" s="387" t="s">
        <v>54</v>
      </c>
      <c r="C10" s="384">
        <v>1022929.5</v>
      </c>
      <c r="D10" s="384">
        <v>1043735.6</v>
      </c>
      <c r="E10" s="384">
        <v>8013895.2000000002</v>
      </c>
      <c r="F10" s="385">
        <v>110.04</v>
      </c>
      <c r="G10" s="385">
        <v>112.79</v>
      </c>
      <c r="H10" s="208"/>
      <c r="K10" s="305"/>
      <c r="L10" s="305"/>
    </row>
    <row r="11" spans="1:12" s="83" customFormat="1" ht="24.95" customHeight="1">
      <c r="A11" s="388"/>
      <c r="B11" s="387" t="s">
        <v>55</v>
      </c>
      <c r="C11" s="384">
        <v>118929.4</v>
      </c>
      <c r="D11" s="384">
        <v>123108.8</v>
      </c>
      <c r="E11" s="384">
        <v>1184196.3999999999</v>
      </c>
      <c r="F11" s="385">
        <v>75.319999999999993</v>
      </c>
      <c r="G11" s="385">
        <v>108.37</v>
      </c>
      <c r="H11" s="208"/>
      <c r="K11" s="311"/>
      <c r="L11" s="311"/>
    </row>
    <row r="12" spans="1:12" s="89" customFormat="1" ht="35.1" customHeight="1">
      <c r="A12" s="388"/>
      <c r="B12" s="389" t="s">
        <v>113</v>
      </c>
      <c r="C12" s="384">
        <v>279908.3</v>
      </c>
      <c r="D12" s="384">
        <v>254605.2</v>
      </c>
      <c r="E12" s="384">
        <v>2422847.6</v>
      </c>
      <c r="F12" s="385">
        <v>76.349999999999994</v>
      </c>
      <c r="G12" s="385">
        <v>98.33</v>
      </c>
      <c r="H12" s="208"/>
      <c r="K12" s="312"/>
      <c r="L12" s="312"/>
    </row>
    <row r="13" spans="1:12" s="83" customFormat="1" ht="24.95" customHeight="1">
      <c r="A13" s="388"/>
      <c r="B13" s="387" t="s">
        <v>104</v>
      </c>
      <c r="C13" s="384">
        <v>29958.9</v>
      </c>
      <c r="D13" s="384">
        <v>31559.7</v>
      </c>
      <c r="E13" s="384">
        <v>233799.5</v>
      </c>
      <c r="F13" s="385">
        <v>91.45</v>
      </c>
      <c r="G13" s="385">
        <v>101.86</v>
      </c>
      <c r="H13" s="208"/>
      <c r="K13" s="311"/>
      <c r="L13" s="311"/>
    </row>
    <row r="14" spans="1:12" s="83" customFormat="1" ht="24.95" customHeight="1">
      <c r="A14" s="388"/>
      <c r="B14" s="387" t="s">
        <v>105</v>
      </c>
      <c r="C14" s="384">
        <v>1371326.4</v>
      </c>
      <c r="D14" s="384">
        <v>1447382.8</v>
      </c>
      <c r="E14" s="384">
        <v>10771707.5</v>
      </c>
      <c r="F14" s="385">
        <v>95.16</v>
      </c>
      <c r="G14" s="385">
        <v>110.83</v>
      </c>
      <c r="H14" s="208"/>
      <c r="K14" s="311"/>
      <c r="L14" s="311"/>
    </row>
    <row r="15" spans="1:12" ht="24.95" customHeight="1">
      <c r="A15" s="390"/>
      <c r="B15" s="387" t="s">
        <v>106</v>
      </c>
      <c r="C15" s="384">
        <v>119016</v>
      </c>
      <c r="D15" s="384">
        <v>108520</v>
      </c>
      <c r="E15" s="384">
        <v>1115956</v>
      </c>
      <c r="F15" s="385">
        <v>63.3</v>
      </c>
      <c r="G15" s="385">
        <v>106.1</v>
      </c>
      <c r="H15" s="208"/>
      <c r="K15" s="361"/>
      <c r="L15" s="361"/>
    </row>
    <row r="16" spans="1:12" ht="35.1" customHeight="1">
      <c r="A16" s="390"/>
      <c r="B16" s="389" t="s">
        <v>107</v>
      </c>
      <c r="C16" s="384">
        <v>168317.5</v>
      </c>
      <c r="D16" s="384">
        <v>155773.79999999999</v>
      </c>
      <c r="E16" s="384">
        <v>1598927.5</v>
      </c>
      <c r="F16" s="385">
        <v>69.239999999999995</v>
      </c>
      <c r="G16" s="385">
        <v>105.8</v>
      </c>
      <c r="H16" s="208"/>
      <c r="K16" s="361"/>
      <c r="L16" s="361"/>
    </row>
    <row r="17" spans="1:12" ht="24.95" customHeight="1">
      <c r="A17" s="390"/>
      <c r="B17" s="387" t="s">
        <v>108</v>
      </c>
      <c r="C17" s="384">
        <v>232234.3</v>
      </c>
      <c r="D17" s="384">
        <v>230775.3</v>
      </c>
      <c r="E17" s="384">
        <v>2172202.2000000002</v>
      </c>
      <c r="F17" s="385">
        <v>96.67</v>
      </c>
      <c r="G17" s="385">
        <v>127.61</v>
      </c>
      <c r="H17" s="208"/>
      <c r="K17" s="361"/>
      <c r="L17" s="361"/>
    </row>
    <row r="18" spans="1:12" ht="24.95" customHeight="1">
      <c r="A18" s="390"/>
      <c r="B18" s="387" t="s">
        <v>109</v>
      </c>
      <c r="C18" s="384">
        <v>39713</v>
      </c>
      <c r="D18" s="384">
        <v>40249</v>
      </c>
      <c r="E18" s="384">
        <v>300084.7</v>
      </c>
      <c r="F18" s="385">
        <v>120.24</v>
      </c>
      <c r="G18" s="385">
        <v>117.21</v>
      </c>
      <c r="H18" s="208"/>
      <c r="K18" s="361"/>
      <c r="L18" s="361"/>
    </row>
    <row r="19" spans="1:12" ht="24.95" customHeight="1">
      <c r="A19" s="390"/>
      <c r="B19" s="389" t="s">
        <v>110</v>
      </c>
      <c r="C19" s="384">
        <v>30584</v>
      </c>
      <c r="D19" s="384">
        <v>29192</v>
      </c>
      <c r="E19" s="384">
        <v>263779.20000000001</v>
      </c>
      <c r="F19" s="385">
        <v>67.42</v>
      </c>
      <c r="G19" s="385">
        <v>96.34</v>
      </c>
      <c r="H19" s="208"/>
      <c r="K19" s="361"/>
      <c r="L19" s="361"/>
    </row>
    <row r="20" spans="1:12" ht="24.95" customHeight="1">
      <c r="A20" s="390"/>
      <c r="B20" s="391" t="s">
        <v>111</v>
      </c>
      <c r="C20" s="384">
        <v>365228.5</v>
      </c>
      <c r="D20" s="384">
        <v>358130.2</v>
      </c>
      <c r="E20" s="384">
        <v>3212031.9</v>
      </c>
      <c r="F20" s="385">
        <v>83.19</v>
      </c>
      <c r="G20" s="385">
        <v>116.8</v>
      </c>
      <c r="H20" s="208"/>
      <c r="K20" s="361"/>
      <c r="L20" s="361"/>
    </row>
    <row r="21" spans="1:12" ht="35.1" customHeight="1">
      <c r="A21" s="390"/>
      <c r="B21" s="392" t="s">
        <v>112</v>
      </c>
      <c r="C21" s="79">
        <v>45590.6</v>
      </c>
      <c r="D21" s="79">
        <v>43707.199999999997</v>
      </c>
      <c r="E21" s="79">
        <v>423435</v>
      </c>
      <c r="F21" s="79">
        <v>68.84</v>
      </c>
      <c r="G21" s="79">
        <v>96.35</v>
      </c>
      <c r="H21" s="208"/>
      <c r="K21" s="361"/>
      <c r="L21" s="361"/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opLeftCell="A4" workbookViewId="0">
      <selection activeCell="E9" sqref="E9"/>
    </sheetView>
  </sheetViews>
  <sheetFormatPr defaultColWidth="7" defaultRowHeight="15.75"/>
  <cols>
    <col min="1" max="1" width="2.625" style="79" customWidth="1"/>
    <col min="2" max="2" width="26.625" style="79" customWidth="1"/>
    <col min="3" max="5" width="9.625" style="79" customWidth="1"/>
    <col min="6" max="7" width="13.125" style="79" customWidth="1"/>
    <col min="8" max="8" width="11.75" style="79" customWidth="1"/>
    <col min="9" max="9" width="12.125" style="79" customWidth="1"/>
    <col min="10" max="16384" width="7" style="79"/>
  </cols>
  <sheetData>
    <row r="1" spans="1:17" ht="39.75" customHeight="1">
      <c r="A1" s="444" t="s">
        <v>286</v>
      </c>
      <c r="B1" s="444"/>
      <c r="C1" s="444"/>
      <c r="D1" s="444"/>
      <c r="E1" s="444"/>
      <c r="F1" s="444"/>
      <c r="G1" s="444"/>
    </row>
    <row r="2" spans="1:17" ht="20.100000000000001" customHeight="1">
      <c r="A2" s="77"/>
      <c r="B2" s="78"/>
      <c r="C2" s="78"/>
      <c r="D2" s="78"/>
      <c r="E2" s="78"/>
      <c r="K2" s="210"/>
      <c r="L2" s="210"/>
      <c r="M2" s="210"/>
      <c r="N2" s="210"/>
      <c r="O2" s="210"/>
      <c r="P2" s="210"/>
      <c r="Q2" s="210"/>
    </row>
    <row r="3" spans="1:17" ht="20.100000000000001" customHeight="1">
      <c r="A3" s="81"/>
      <c r="B3" s="81"/>
      <c r="G3" s="82" t="s">
        <v>58</v>
      </c>
    </row>
    <row r="4" spans="1:17" s="83" customFormat="1" ht="20.100000000000001" customHeight="1">
      <c r="C4" s="84" t="s">
        <v>3</v>
      </c>
      <c r="D4" s="84" t="s">
        <v>14</v>
      </c>
      <c r="E4" s="84" t="s">
        <v>14</v>
      </c>
      <c r="F4" s="48" t="s">
        <v>288</v>
      </c>
      <c r="G4" s="48" t="s">
        <v>289</v>
      </c>
      <c r="H4" s="85"/>
    </row>
    <row r="5" spans="1:17" s="83" customFormat="1" ht="20.100000000000001" customHeight="1">
      <c r="C5" s="87" t="s">
        <v>131</v>
      </c>
      <c r="D5" s="87" t="s">
        <v>290</v>
      </c>
      <c r="E5" s="87" t="s">
        <v>291</v>
      </c>
      <c r="F5" s="50" t="s">
        <v>146</v>
      </c>
      <c r="G5" s="50" t="s">
        <v>146</v>
      </c>
      <c r="H5" s="85"/>
    </row>
    <row r="6" spans="1:17" s="83" customFormat="1" ht="20.100000000000001" customHeight="1">
      <c r="C6" s="87" t="s">
        <v>16</v>
      </c>
      <c r="D6" s="87" t="s">
        <v>16</v>
      </c>
      <c r="E6" s="87" t="s">
        <v>68</v>
      </c>
      <c r="F6" s="50" t="s">
        <v>5</v>
      </c>
      <c r="G6" s="50" t="s">
        <v>5</v>
      </c>
      <c r="H6" s="85"/>
    </row>
    <row r="7" spans="1:17" s="83" customFormat="1" ht="20.100000000000001" customHeight="1">
      <c r="C7" s="88">
        <v>2021</v>
      </c>
      <c r="D7" s="88">
        <v>2021</v>
      </c>
      <c r="E7" s="88">
        <v>2021</v>
      </c>
      <c r="F7" s="58" t="s">
        <v>47</v>
      </c>
      <c r="G7" s="58" t="s">
        <v>246</v>
      </c>
      <c r="H7" s="85"/>
    </row>
    <row r="8" spans="1:17" s="83" customFormat="1" ht="11.25" customHeight="1">
      <c r="A8" s="89"/>
      <c r="C8" s="80"/>
      <c r="D8" s="80"/>
      <c r="E8" s="80"/>
      <c r="G8" s="80"/>
      <c r="H8" s="85"/>
    </row>
    <row r="9" spans="1:17" s="76" customFormat="1" ht="33.75" customHeight="1">
      <c r="A9" s="76" t="s">
        <v>60</v>
      </c>
      <c r="C9" s="142">
        <v>305680.5</v>
      </c>
      <c r="D9" s="142">
        <v>344421.3</v>
      </c>
      <c r="E9" s="140">
        <v>2239732.5</v>
      </c>
      <c r="F9" s="147">
        <v>93.106044240077892</v>
      </c>
      <c r="G9" s="139">
        <v>107.4769879808219</v>
      </c>
      <c r="H9" s="85"/>
      <c r="I9" s="137"/>
    </row>
    <row r="10" spans="1:17" s="76" customFormat="1" ht="33.75" customHeight="1">
      <c r="A10" s="90"/>
      <c r="B10" s="91" t="s">
        <v>56</v>
      </c>
      <c r="C10" s="143">
        <v>21947</v>
      </c>
      <c r="D10" s="143">
        <v>24281.1</v>
      </c>
      <c r="E10" s="137">
        <v>171045.7</v>
      </c>
      <c r="F10" s="146">
        <v>78.58</v>
      </c>
      <c r="G10" s="138">
        <v>96.38</v>
      </c>
      <c r="H10" s="85"/>
      <c r="I10" s="137"/>
    </row>
    <row r="11" spans="1:17" s="83" customFormat="1" ht="33.75" customHeight="1">
      <c r="A11" s="89"/>
      <c r="B11" s="83" t="s">
        <v>57</v>
      </c>
      <c r="C11" s="143">
        <v>283733.5</v>
      </c>
      <c r="D11" s="143">
        <v>320140.2</v>
      </c>
      <c r="E11" s="137">
        <v>2068686.8</v>
      </c>
      <c r="F11" s="146">
        <v>94.43</v>
      </c>
      <c r="G11" s="138">
        <v>108.51</v>
      </c>
      <c r="H11" s="85"/>
      <c r="I11" s="137"/>
    </row>
    <row r="12" spans="1:17" ht="33.75" customHeight="1">
      <c r="A12" s="92" t="s">
        <v>61</v>
      </c>
      <c r="B12" s="92"/>
      <c r="C12" s="144">
        <v>0</v>
      </c>
      <c r="D12" s="144">
        <v>0</v>
      </c>
      <c r="E12" s="141">
        <v>31983.9</v>
      </c>
      <c r="F12" s="147">
        <v>0</v>
      </c>
      <c r="G12" s="139">
        <v>66.290000000000006</v>
      </c>
      <c r="H12" s="85"/>
      <c r="I12" s="137"/>
    </row>
    <row r="13" spans="1:17" ht="33.75" customHeight="1">
      <c r="A13" s="92" t="s">
        <v>62</v>
      </c>
      <c r="B13" s="92"/>
      <c r="C13" s="144">
        <v>166674.5</v>
      </c>
      <c r="D13" s="144">
        <v>170502.6</v>
      </c>
      <c r="E13" s="141">
        <v>1439304.5</v>
      </c>
      <c r="F13" s="147">
        <v>86.18</v>
      </c>
      <c r="G13" s="139">
        <v>111.04</v>
      </c>
      <c r="H13" s="85"/>
      <c r="I13" s="137"/>
    </row>
    <row r="14" spans="1:17" ht="24.95" customHeight="1">
      <c r="D14" s="145"/>
    </row>
    <row r="15" spans="1:17" ht="24.95" customHeight="1">
      <c r="D15" s="361"/>
    </row>
    <row r="16" spans="1:17" ht="24.95" customHeight="1"/>
    <row r="17" ht="24.95" customHeight="1"/>
    <row r="18" ht="24.95" customHeight="1"/>
    <row r="19" ht="24.95" customHeight="1"/>
    <row r="20" ht="24.95" customHeight="1"/>
    <row r="21" ht="24.95" customHeight="1"/>
  </sheetData>
  <mergeCells count="1">
    <mergeCell ref="A1:G1"/>
  </mergeCells>
  <pageMargins left="0.74803149606299213" right="0.23622047244094491" top="0.51181102362204722" bottom="0.51181102362204722" header="0.43307086614173229" footer="0.31496062992125984"/>
  <pageSetup paperSize="9" scale="98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1. SX Nong nghiep</vt:lpstr>
      <vt:lpstr>2.IIP</vt:lpstr>
      <vt:lpstr>3.SPCN</vt:lpstr>
      <vt:lpstr>4.Von NSNN</vt:lpstr>
      <vt:lpstr>5.Thu hút đầu tư</vt:lpstr>
      <vt:lpstr>6.Doanh nghiệp</vt:lpstr>
      <vt:lpstr>7.Tổng mức</vt:lpstr>
      <vt:lpstr>8.DTBL</vt:lpstr>
      <vt:lpstr>9.DTLuutru</vt:lpstr>
      <vt:lpstr>10.DT van tai</vt:lpstr>
      <vt:lpstr>11.Vantai</vt:lpstr>
      <vt:lpstr>12.CPI</vt:lpstr>
      <vt:lpstr>13.Thu NSNN</vt:lpstr>
      <vt:lpstr>14.Chi NSNN</vt:lpstr>
      <vt:lpstr>15.TT-AT XH</vt:lpstr>
      <vt:lpstr>'2.IIP'!Print_Titles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2021-08-23T09:48:02Z</cp:lastPrinted>
  <dcterms:created xsi:type="dcterms:W3CDTF">2018-08-01T13:07:17Z</dcterms:created>
  <dcterms:modified xsi:type="dcterms:W3CDTF">2021-08-23T09:49:29Z</dcterms:modified>
</cp:coreProperties>
</file>