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0" yWindow="0" windowWidth="20490" windowHeight="7350" tabRatio="870" firstSheet="3" activeTab="3"/>
  </bookViews>
  <sheets>
    <sheet name="1. SX Nong nghiep" sheetId="62" r:id="rId1"/>
    <sheet name="2.IIP" sheetId="55" r:id="rId2"/>
    <sheet name="3.SPCN" sheetId="57" r:id="rId3"/>
    <sheet name="4.Von NSNN" sheetId="60" r:id="rId4"/>
    <sheet name="5.Thu hút đầu tư" sheetId="78" r:id="rId5"/>
    <sheet name="6.Doanh nghiệp" sheetId="77" r:id="rId6"/>
    <sheet name="7.Tổng mức" sheetId="79" r:id="rId7"/>
    <sheet name="8.DTBL" sheetId="21" r:id="rId8"/>
    <sheet name="9.DTLuutru" sheetId="49" r:id="rId9"/>
    <sheet name="10.DT van tai" sheetId="52" r:id="rId10"/>
    <sheet name="11.Vantai" sheetId="47" r:id="rId11"/>
    <sheet name="12.CPI" sheetId="26" r:id="rId12"/>
    <sheet name="13.Thu NSNN" sheetId="75" r:id="rId13"/>
    <sheet name="14.Chi NSNN" sheetId="76" r:id="rId14"/>
    <sheet name="15.TT-AT XH" sheetId="74" r:id="rId15"/>
  </sheets>
  <definedNames>
    <definedName name="_________h1" localSheetId="0" hidden="1">{"'TDTGT (theo Dphuong)'!$A$4:$F$75"}</definedName>
    <definedName name="_________h1" localSheetId="11" hidden="1">{"'TDTGT (theo Dphuong)'!$A$4:$F$75"}</definedName>
    <definedName name="_________h1" localSheetId="14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1" hidden="1">{"'TDTGT (theo Dphuong)'!$A$4:$F$75"}</definedName>
    <definedName name="________h1" localSheetId="14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1" hidden="1">{"'TDTGT (theo Dphuong)'!$A$4:$F$75"}</definedName>
    <definedName name="_______h1" localSheetId="14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1" hidden="1">{#N/A,#N/A,FALSE,"Chung"}</definedName>
    <definedName name="______B5" localSheetId="14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1" hidden="1">{"'TDTGT (theo Dphuong)'!$A$4:$F$75"}</definedName>
    <definedName name="______h1" localSheetId="14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1" hidden="1">{"'TDTGT (theo Dphuong)'!$A$4:$F$75"}</definedName>
    <definedName name="______h2" localSheetId="14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1" hidden="1">{#N/A,#N/A,FALSE,"Chung"}</definedName>
    <definedName name="_____B5" localSheetId="14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1" hidden="1">{"'TDTGT (theo Dphuong)'!$A$4:$F$75"}</definedName>
    <definedName name="_____h1" localSheetId="14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1" hidden="1">{"'TDTGT (theo Dphuong)'!$A$4:$F$75"}</definedName>
    <definedName name="_____h2" localSheetId="14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1" hidden="1">{#N/A,#N/A,FALSE,"Chung"}</definedName>
    <definedName name="____B5" localSheetId="14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1" hidden="1">{"'TDTGT (theo Dphuong)'!$A$4:$F$75"}</definedName>
    <definedName name="____h1" localSheetId="14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1" hidden="1">{"'TDTGT (theo Dphuong)'!$A$4:$F$75"}</definedName>
    <definedName name="____h2" localSheetId="14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1" hidden="1">{#N/A,#N/A,FALSE,"Chung"}</definedName>
    <definedName name="___B5" localSheetId="14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1" hidden="1">{"'TDTGT (theo Dphuong)'!$A$4:$F$75"}</definedName>
    <definedName name="___h1" localSheetId="14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1" hidden="1">{"'TDTGT (theo Dphuong)'!$A$4:$F$75"}</definedName>
    <definedName name="___h2" localSheetId="14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1" hidden="1">{#N/A,#N/A,FALSE,"Chung"}</definedName>
    <definedName name="__B5" localSheetId="14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1" hidden="1">{"'TDTGT (theo Dphuong)'!$A$4:$F$75"}</definedName>
    <definedName name="__h1" localSheetId="14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1" hidden="1">{"'TDTGT (theo Dphuong)'!$A$4:$F$75"}</definedName>
    <definedName name="__h2" localSheetId="14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1" hidden="1">{#N/A,#N/A,FALSE,"Chung"}</definedName>
    <definedName name="_B5" localSheetId="14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4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11" hidden="1">{"'TDTGT (theo Dphuong)'!$A$4:$F$75"}</definedName>
    <definedName name="_h1" localSheetId="14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1" hidden="1">{"'TDTGT (theo Dphuong)'!$A$4:$F$75"}</definedName>
    <definedName name="_h2" localSheetId="14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11" hidden="1">{"'TDTGT (theo Dphuong)'!$A$4:$F$75"}</definedName>
    <definedName name="abc" localSheetId="14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11">#REF!</definedName>
    <definedName name="adsf" localSheetId="14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11">#REF!</definedName>
    <definedName name="anpha" localSheetId="14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11" hidden="1">{"'TDTGT (theo Dphuong)'!$A$4:$F$75"}</definedName>
    <definedName name="B5new" localSheetId="14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11">#REF!</definedName>
    <definedName name="beta" localSheetId="14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11">#REF!</definedName>
    <definedName name="BT" localSheetId="14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11">#REF!</definedName>
    <definedName name="bv" localSheetId="14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11">#REF!</definedName>
    <definedName name="CS_10" localSheetId="14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11">#REF!</definedName>
    <definedName name="CS_100" localSheetId="14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11">#REF!</definedName>
    <definedName name="CS_10S" localSheetId="14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11">#REF!</definedName>
    <definedName name="CS_120" localSheetId="14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11">#REF!</definedName>
    <definedName name="CS_140" localSheetId="14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11">#REF!</definedName>
    <definedName name="CS_160" localSheetId="14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11">#REF!</definedName>
    <definedName name="CS_20" localSheetId="14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11">#REF!</definedName>
    <definedName name="CS_30" localSheetId="14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11">#REF!</definedName>
    <definedName name="CS_40" localSheetId="14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11">#REF!</definedName>
    <definedName name="CS_40S" localSheetId="14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11">#REF!</definedName>
    <definedName name="CS_5S" localSheetId="14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11">#REF!</definedName>
    <definedName name="CS_60" localSheetId="14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11">#REF!</definedName>
    <definedName name="CS_80" localSheetId="14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11">#REF!</definedName>
    <definedName name="CS_80S" localSheetId="14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11">#REF!</definedName>
    <definedName name="CS_STD" localSheetId="14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11">#REF!</definedName>
    <definedName name="CS_XS" localSheetId="14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11">#REF!</definedName>
    <definedName name="CS_XXS" localSheetId="14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11" hidden="1">{"'TDTGT (theo Dphuong)'!$A$4:$F$75"}</definedName>
    <definedName name="cv" localSheetId="14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11">#REF!</definedName>
    <definedName name="cx" localSheetId="14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11" hidden="1">#REF!</definedName>
    <definedName name="d" localSheetId="14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0">#REF!</definedName>
    <definedName name="dd" localSheetId="10">#REF!</definedName>
    <definedName name="dd" localSheetId="11">#REF!</definedName>
    <definedName name="dd" localSheetId="14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11" hidden="1">#REF!</definedName>
    <definedName name="df" localSheetId="14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11">#REF!</definedName>
    <definedName name="dg" localSheetId="14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11">#REF!</definedName>
    <definedName name="dien" localSheetId="14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11" hidden="1">{"'TDTGT (theo Dphuong)'!$A$4:$F$75"}</definedName>
    <definedName name="dn" localSheetId="14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11">#REF!</definedName>
    <definedName name="ffddg" localSheetId="14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11" hidden="1">{"'TDTGT (theo Dphuong)'!$A$4:$F$75"}</definedName>
    <definedName name="h" localSheetId="14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1">#REF!</definedName>
    <definedName name="hab" localSheetId="14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11">#REF!</definedName>
    <definedName name="habac" localSheetId="14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11">#REF!</definedName>
    <definedName name="hhg" localSheetId="14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1" hidden="1">{"'TDTGT (theo Dphuong)'!$A$4:$F$75"}</definedName>
    <definedName name="HTML_Control" localSheetId="14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1" hidden="1">{#N/A,#N/A,FALSE,"Chung"}</definedName>
    <definedName name="i" localSheetId="14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11" hidden="1">{#N/A,#N/A,FALSE,"Chung"}</definedName>
    <definedName name="kjh" localSheetId="14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1">#REF!</definedName>
    <definedName name="kjhjfhdjkfndfndf" localSheetId="14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11" hidden="1">{"'TDTGT (theo Dphuong)'!$A$4:$F$75"}</definedName>
    <definedName name="m" localSheetId="14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11">#REF!</definedName>
    <definedName name="mc" localSheetId="14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11">#REF!</definedName>
    <definedName name="nhan" localSheetId="14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11">#REF!</definedName>
    <definedName name="nuoc" localSheetId="14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11" hidden="1">{#N/A,#N/A,FALSE,"Chung"}</definedName>
    <definedName name="oanh" localSheetId="14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'2.IIP'!$4:$8</definedName>
    <definedName name="pt" localSheetId="0">#REF!</definedName>
    <definedName name="pt" localSheetId="10">#REF!</definedName>
    <definedName name="pt" localSheetId="11">#REF!</definedName>
    <definedName name="pt" localSheetId="14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11">#REF!</definedName>
    <definedName name="ptr" localSheetId="14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11" hidden="1">{#N/A,#N/A,FALSE,"Chung"}</definedName>
    <definedName name="qưeqwrqw" localSheetId="14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11">#REF!</definedName>
    <definedName name="SORT" localSheetId="14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11">#REF!</definedName>
    <definedName name="sss" localSheetId="14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11">#REF!</definedName>
    <definedName name="TBA" localSheetId="14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11">#REF!</definedName>
    <definedName name="td" localSheetId="14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11">#REF!</definedName>
    <definedName name="th_bl" localSheetId="14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11" hidden="1">{"'TDTGT (theo Dphuong)'!$A$4:$F$75"}</definedName>
    <definedName name="thanh" localSheetId="14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11" hidden="1">{"'TDTGT (theo Dphuong)'!$A$4:$F$75"}</definedName>
    <definedName name="Tnghiep" localSheetId="14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11">#REF!</definedName>
    <definedName name="ttt" localSheetId="14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11">#REF!</definedName>
    <definedName name="vfff" localSheetId="14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11" hidden="1">{"'TDTGT (theo Dphuong)'!$A$4:$F$75"}</definedName>
    <definedName name="vv" localSheetId="14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1" hidden="1">{#N/A,#N/A,FALSE,"Chung"}</definedName>
    <definedName name="wrn.thu." localSheetId="14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11">#REF!</definedName>
    <definedName name="ZYX" localSheetId="14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11">#REF!</definedName>
    <definedName name="ZZZ" localSheetId="14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7" i="77" l="1"/>
  <c r="G7" i="77"/>
  <c r="F8" i="77"/>
  <c r="G8" i="77"/>
  <c r="F9" i="77"/>
  <c r="G9" i="77"/>
  <c r="F10" i="77"/>
  <c r="G10" i="77"/>
  <c r="F11" i="77"/>
  <c r="G11" i="77"/>
  <c r="F12" i="77"/>
  <c r="G12" i="77"/>
  <c r="F13" i="77"/>
  <c r="G13" i="77"/>
  <c r="F14" i="77"/>
  <c r="G14" i="77"/>
  <c r="F15" i="77"/>
  <c r="G15" i="77"/>
  <c r="F16" i="77"/>
  <c r="G16" i="77"/>
  <c r="F17" i="77"/>
  <c r="G17" i="77"/>
  <c r="F18" i="77"/>
  <c r="G18" i="77"/>
  <c r="F19" i="77"/>
  <c r="G19" i="77"/>
  <c r="F20" i="77"/>
  <c r="G20" i="77"/>
  <c r="F21" i="77"/>
  <c r="G21" i="77"/>
  <c r="F22" i="77"/>
  <c r="G22" i="77"/>
  <c r="F23" i="77"/>
  <c r="G23" i="77"/>
  <c r="F25" i="77"/>
  <c r="F26" i="77"/>
  <c r="F27" i="77"/>
  <c r="G5" i="77"/>
  <c r="F5" i="77"/>
  <c r="E7" i="62" l="1"/>
  <c r="D7" i="62"/>
  <c r="F13" i="79" l="1"/>
  <c r="F14" i="79"/>
  <c r="F15" i="79"/>
  <c r="F12" i="79"/>
  <c r="F17" i="62" l="1"/>
  <c r="F19" i="62"/>
  <c r="F20" i="62"/>
  <c r="F21" i="62"/>
  <c r="F23" i="62"/>
  <c r="F24" i="62"/>
  <c r="F26" i="62"/>
  <c r="F27" i="62"/>
  <c r="F28" i="62"/>
  <c r="F29" i="62"/>
  <c r="F16" i="62"/>
  <c r="F8" i="62"/>
  <c r="F9" i="62"/>
  <c r="F10" i="62"/>
  <c r="F11" i="62"/>
  <c r="F12" i="62"/>
  <c r="F13" i="62"/>
  <c r="F7" i="62"/>
</calcChain>
</file>

<file path=xl/sharedStrings.xml><?xml version="1.0" encoding="utf-8"?>
<sst xmlns="http://schemas.openxmlformats.org/spreadsheetml/2006/main" count="675" uniqueCount="311">
  <si>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</si>
  <si>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</si>
  <si>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</si>
  <si>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</si>
  <si>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</si>
  <si>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</si>
  <si>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</si>
  <si>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</si>
  <si>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</si>
  <si>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</si>
  <si>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</si>
  <si>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</si>
  <si>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</si>
  <si>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</si>
  <si>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</si>
  <si>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</si>
  <si>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</si>
  <si>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</si>
  <si>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</si>
  <si>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</si>
  <si>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</si>
  <si>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</si>
  <si>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</si>
  <si>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</si>
  <si>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</si>
  <si>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</si>
  <si>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</si>
  <si>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</si>
  <si>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</si>
  <si>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</si>
  <si>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</si>
  <si>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</si>
  <si>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</si>
  <si>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</si>
  <si>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</si>
  <si>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</si>
  <si>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</si>
  <si>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</si>
  <si>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</si>
  <si>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</si>
  <si>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</si>
  <si>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</si>
  <si>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</si>
  <si>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</si>
  <si>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</si>
  <si>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</si>
  <si>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</si>
  <si>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</si>
  <si>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</si>
  <si>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</si>
  <si>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</si>
  <si>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</si>
  <si>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</si>
  <si>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</si>
  <si>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</si>
  <si>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</si>
  <si>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</si>
  <si>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</si>
  <si>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</si>
  <si>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</si>
  <si>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</si>
  <si>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</si>
  <si>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</si>
  <si>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</si>
  <si>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</si>
  <si>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</si>
  <si>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 xml:space="preserve">Đậu tương </t>
  </si>
  <si>
    <t>Lạc</t>
  </si>
  <si>
    <t>đầu năm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</si>
  <si>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</si>
  <si>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</si>
  <si>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</si>
  <si>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</si>
  <si>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</si>
  <si>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</si>
  <si>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</si>
  <si>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</si>
  <si>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</si>
  <si>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</si>
  <si>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</si>
  <si>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</si>
  <si>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</si>
  <si>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</si>
  <si>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</si>
  <si>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</si>
  <si>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</si>
  <si>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</si>
  <si>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</si>
  <si>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</si>
  <si>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</si>
  <si>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</si>
  <si>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</si>
  <si>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</si>
  <si>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</si>
  <si>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</si>
  <si>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</si>
  <si>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</si>
  <si>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</si>
  <si>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</si>
  <si>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</si>
  <si>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</si>
  <si>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</si>
  <si>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</si>
  <si>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</si>
  <si>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</si>
  <si>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</si>
  <si>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</si>
  <si>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</si>
  <si>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</si>
  <si>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</si>
  <si>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</si>
  <si>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</si>
  <si>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</si>
  <si>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</si>
  <si>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</si>
  <si>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</si>
  <si>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</si>
  <si>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</si>
  <si>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</si>
  <si>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</si>
  <si>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</si>
  <si>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</si>
  <si>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</si>
  <si>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 xml:space="preserve">so với </t>
  </si>
  <si>
    <t>tháng trước</t>
  </si>
  <si>
    <t>kỳ báo cáo</t>
  </si>
  <si>
    <t>II. Luân chuyển (Nghìn HK.km)</t>
  </si>
  <si>
    <t>II. Luân chuyển (Nghìn tấn.km)</t>
  </si>
  <si>
    <t>Ha</t>
  </si>
  <si>
    <t>Kỳ báo cáo so với</t>
  </si>
  <si>
    <t>cùng kỳ năm trước (%)</t>
  </si>
  <si>
    <t>Kỳ</t>
  </si>
  <si>
    <t>gốc</t>
  </si>
  <si>
    <t>Hàng hóa và dịch vụ khác</t>
  </si>
  <si>
    <t>Đường biển</t>
  </si>
  <si>
    <t>Đường thủy nội địa</t>
  </si>
  <si>
    <t>Số vụ tai nạn giao thông (Vụ)</t>
  </si>
  <si>
    <t>Số người chết (Người)</t>
  </si>
  <si>
    <t>Số người bị thương (Người)</t>
  </si>
  <si>
    <t>Số vụ cháy, nổ (Vụ)</t>
  </si>
  <si>
    <t>Kế</t>
  </si>
  <si>
    <t>hoạch</t>
  </si>
  <si>
    <t>Tổng giá trị tài sản thiệt hại 
ước tính (Triệu đồng)</t>
  </si>
  <si>
    <t>năm 2021</t>
  </si>
  <si>
    <t>năm 2021 so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</si>
  <si>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</si>
  <si>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</si>
  <si>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</si>
  <si>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</si>
  <si>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</si>
  <si>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</si>
  <si>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</si>
  <si>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</si>
  <si>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</si>
  <si>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</si>
  <si>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</si>
  <si>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</si>
  <si>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</si>
  <si>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</si>
  <si>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</si>
  <si>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</si>
  <si>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</si>
  <si>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</si>
  <si>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</si>
  <si>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</si>
  <si>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</si>
  <si>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</si>
  <si>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</si>
  <si>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</si>
  <si>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</si>
  <si>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</si>
  <si>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</si>
  <si>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</si>
  <si>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</si>
  <si>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</si>
  <si>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</si>
  <si>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</si>
  <si>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</si>
  <si>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</si>
  <si>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</si>
  <si>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</si>
  <si>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</si>
  <si>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</si>
  <si>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</si>
  <si>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</si>
  <si>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</si>
  <si>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</si>
  <si>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</si>
  <si>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</si>
  <si>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</si>
  <si>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</si>
  <si>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</si>
  <si>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</si>
  <si>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</si>
  <si>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</si>
  <si>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</si>
  <si>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</si>
  <si>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</si>
  <si>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</si>
  <si>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</si>
  <si>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</si>
  <si>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</si>
  <si>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</si>
  <si>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</si>
  <si>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</si>
  <si>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</si>
  <si>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</si>
  <si>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</si>
  <si>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</si>
  <si>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</si>
  <si>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</si>
  <si>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</si>
  <si>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 xml:space="preserve">Vốn đăng ký cấp mới
</t>
  </si>
  <si>
    <t xml:space="preserve">Vốn đăng ký điều chỉnh
</t>
  </si>
  <si>
    <t>I. ĐẦU TƯ TRỰC TIẾP TRONG NƯỚC DDI (tỷ đồng)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</si>
  <si>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</si>
  <si>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</si>
  <si>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</si>
  <si>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</si>
  <si>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</si>
  <si>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</si>
  <si>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</si>
  <si>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</si>
  <si>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</si>
  <si>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</si>
  <si>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</si>
  <si>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>Tổng</t>
  </si>
  <si>
    <t>Cơ</t>
  </si>
  <si>
    <t>mức</t>
  </si>
  <si>
    <t>cấu (%)</t>
  </si>
  <si>
    <t>Bán lẻ hàng hóa</t>
  </si>
  <si>
    <t>Dịch vụ khác</t>
  </si>
  <si>
    <t>1. Thức ăn cho gia súc</t>
  </si>
  <si>
    <t>2. Quần áo các loại</t>
  </si>
  <si>
    <t>3. Giày, dép thể thao</t>
  </si>
  <si>
    <t>4. Vật liệu dùng để ốp lát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</si>
  <si>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</si>
  <si>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</si>
  <si>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</si>
  <si>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</si>
  <si>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</si>
  <si>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uống được</t>
  </si>
  <si>
    <t xml:space="preserve">năm 2021 </t>
  </si>
  <si>
    <t xml:space="preserve">năm trước </t>
  </si>
  <si>
    <t>Trong đó</t>
  </si>
  <si>
    <t>1. Vận tải hành khách</t>
  </si>
  <si>
    <t>2. Vận tải hàng hóa</t>
  </si>
  <si>
    <t>3. Dịch vụ hỗ trợ vận tải</t>
  </si>
  <si>
    <t>So với cùng kỳ năm trước (%)</t>
  </si>
  <si>
    <t xml:space="preserve">Số dự án cấp mới
</t>
  </si>
  <si>
    <t>Số dự án điều chỉnh  vốn đăng ký
(Dự án)</t>
  </si>
  <si>
    <t>Số dự án điều chỉnh  vốn đăng ký</t>
  </si>
  <si>
    <t>Rau các loại</t>
  </si>
  <si>
    <t>Cây trồng khác</t>
  </si>
  <si>
    <t>Triệu đồng; %</t>
  </si>
  <si>
    <t>I</t>
  </si>
  <si>
    <t>II</t>
  </si>
  <si>
    <t>Chăn nuôi</t>
  </si>
  <si>
    <t>Trâu</t>
  </si>
  <si>
    <t>Bò</t>
  </si>
  <si>
    <t>Lợn</t>
  </si>
  <si>
    <t>Gia cầm</t>
  </si>
  <si>
    <t xml:space="preserve">     - Số lượng đầu con </t>
  </si>
  <si>
    <t>"</t>
  </si>
  <si>
    <t>Con</t>
  </si>
  <si>
    <t xml:space="preserve">     - Sản lượng thịt hơi xuất chuồng</t>
  </si>
  <si>
    <t xml:space="preserve">      - Số lượng đầu con</t>
  </si>
  <si>
    <t xml:space="preserve">      - Sản lượng trứng gia cầm</t>
  </si>
  <si>
    <t xml:space="preserve">      - Sản lượng thịt gia cầm hơi xuất 
        chuồng</t>
  </si>
  <si>
    <t>1000 con</t>
  </si>
  <si>
    <t>1000 quả</t>
  </si>
  <si>
    <t xml:space="preserve">     - Sản lượng sữa</t>
  </si>
  <si>
    <t>Bán buôn, bán lẻ, sửa chữa ô tô, mô tô, xe máy và xe có động cơ khác</t>
  </si>
  <si>
    <t>2. CHỈ SỐ SẢN XUẤT CÔNG NGHIỆP</t>
  </si>
  <si>
    <t>3. SẢN LƯỢNG MỘT SỐ SẢN PHẨM CÔNG NGHIỆP CHỦ YẾU</t>
  </si>
  <si>
    <t>4. VỐN ĐẦU TƯ THỰC HIỆN TỪ NGUỒN NGÂN SÁCH NHÀ NƯỚC 
DO ĐỊA PHƯƠNG QUẢN LÝ</t>
  </si>
  <si>
    <t>8. DOANH THU BÁN LẺ HÀNG HÓA</t>
  </si>
  <si>
    <t>10. DOANH THU VẬN TẢI, KHO BÃI VÀ DỊCH VỤ HỖ TRỢ VẬN TẢI</t>
  </si>
  <si>
    <t xml:space="preserve">7. TỔNG MỨC BÁN LẺ HÀNG HÓA VÀ DOANH THU DỊCH VỤ TIÊU DÙNG </t>
  </si>
  <si>
    <t>11. VẬN TẢI HÀNH KHÁCH VÀ HÀNG HÓA</t>
  </si>
  <si>
    <t>12. CHỈ SỐ GIÁ TIÊU DÙNG, CHỈ SỐ GIÁ VÀNG, CHỈ SỐ GIÁ ĐÔ LA MỸ</t>
  </si>
  <si>
    <t>15. TRẬT TỰ, AN TOÀN XÃ HỘI</t>
  </si>
  <si>
    <t>9. DOANH THU DỊCH VỤ LƯU TRÚ, ĂN UỐNG,
 DU LỊCH LỮ HÀNH VÀ DỊCH VỤ KHÁC</t>
  </si>
  <si>
    <t>Trong đó: Gà</t>
  </si>
  <si>
    <t>TỔNG THU NSNN TRÊN ĐỊA BÀN (I+II+...+VI)</t>
  </si>
  <si>
    <t>Tháng 10</t>
  </si>
  <si>
    <t>tháng 10</t>
  </si>
  <si>
    <t>-</t>
  </si>
  <si>
    <t xml:space="preserve"> </t>
  </si>
  <si>
    <t>Tiến độ gieo trồng vụ Đông năm 2021-2022</t>
  </si>
  <si>
    <t>1. SẢN XUẤT NÔNG NGHIỆP ĐẾN NGÀY 15-11-2021</t>
  </si>
  <si>
    <t>Tháng 11</t>
  </si>
  <si>
    <t>11 tháng đầu</t>
  </si>
  <si>
    <t>tháng 11</t>
  </si>
  <si>
    <t>11 tháng</t>
  </si>
  <si>
    <t>Số liệu thu hút đầu tư trực tiếp lấy từ nguồn số liệu Sở Kế hoạch và Đầu tư tỉnh Vĩnh Phúc đến ngày 15/11/2021</t>
  </si>
  <si>
    <t>5. THU HÚT ĐẦU TƯ TRỰC TIẾP ĐƯỢC CẤP PHÉP ĐẾN NGÀY 15/11/2021</t>
  </si>
  <si>
    <t>Số liệu tình hình đăng ký doanh nghiệp lấy từ nguồn số liệu Sở Kế hoạch và Đầu tư tỉnh Vĩnh Phúc đến ngày 15/11/2021.</t>
  </si>
  <si>
    <t>6. TÌNH HÌNH ĐĂNG KÝ DOANH NGHIỆP ĐẾN NGÀY 15/11/2021</t>
  </si>
  <si>
    <t xml:space="preserve">11 tháng đầu năm 2021 </t>
  </si>
  <si>
    <t>11 tháng đầu năm 2020</t>
  </si>
  <si>
    <t>11 tháng năm 2021 so với cùng kỳ năm trước (%)</t>
  </si>
  <si>
    <t>Cộng dồn 11 tháng</t>
  </si>
  <si>
    <t xml:space="preserve">Tháng 11 </t>
  </si>
  <si>
    <t>Tháng 11 năm 2021 so với</t>
  </si>
  <si>
    <t>13. THU NGÂN SÁCH NHÀ NƯỚC TRÊN ĐỊA BÀN ĐẾN NGÀY 15-11-2021</t>
  </si>
  <si>
    <t>Thực hiện tháng 11 năm 2021</t>
  </si>
  <si>
    <t>Cộng dồn 11 tháng đầu năm 2021</t>
  </si>
  <si>
    <t>11 tháng năm 2021 so với cùng kỳ
năm trước</t>
  </si>
  <si>
    <t>Số liệu thu, chi ngân sách lấy từ nguồn số liệu của Kho bạc nhà nước tỉnh Vĩnh Phúc, tính đến ngày 15-11-2021.</t>
  </si>
  <si>
    <t>14. CHI NGÂN SÁCH NHÀ NƯỚC TRÊN ĐỊA BÀN ĐẾN NGÀY 15-11-2021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</si>
</sst>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-* #,##0\ _₫_-;\-* #,##0\ _₫_-;_-* &quot;-&quot;??\ _₫_-;_-@_-"/>
    <numFmt numFmtId="201" formatCode="_(* #,##0_);_(* \(#,##0\);_(* &quot;-&quot;??_);_(@_)"/>
    <numFmt numFmtId="202" formatCode="_(* #,##0.0_);_(* \(#,##0.0\);_(* &quot;-&quot;??_);_(@_)"/>
  </numFmts>
  <fonts count="10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0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89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98" fillId="0" borderId="0"/>
    <xf numFmtId="0" fontId="62" fillId="0" borderId="0"/>
    <xf numFmtId="0" fontId="21" fillId="2" borderId="0" applyNumberFormat="0"/>
    <xf numFmtId="164" fontId="98" fillId="0" borderId="0" applyFont="0" applyFill="0" applyBorder="0" applyAlignment="0" applyProtection="0"/>
    <xf numFmtId="0" fontId="1" fillId="0" borderId="0"/>
    <xf numFmtId="0" fontId="21" fillId="0" borderId="0"/>
    <xf numFmtId="0" fontId="24" fillId="0" borderId="0"/>
  </cellStyleXfs>
  <cellXfs count="455">
    <xf numFmtId="0" fontId="0" fillId="0" borderId="0" xfId="0"/>
    <xf numFmtId="0" fontId="69" fillId="0" borderId="0" xfId="2409" applyFont="1" applyFill="1"/>
    <xf numFmtId="0" fontId="69" fillId="0" borderId="0" xfId="2662" applyFont="1" applyFill="1" applyBorder="1"/>
    <xf numFmtId="0" fontId="69" fillId="0" borderId="1" xfId="2662" applyFont="1" applyFill="1" applyBorder="1"/>
    <xf numFmtId="0" fontId="91" fillId="0" borderId="0" xfId="2662" applyFont="1" applyFill="1" applyBorder="1" applyAlignment="1">
      <alignment horizontal="right"/>
    </xf>
    <xf numFmtId="0" fontId="69" fillId="0" borderId="2" xfId="2662" applyFont="1" applyFill="1" applyBorder="1"/>
    <xf numFmtId="0" fontId="69" fillId="0" borderId="2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/>
    <xf numFmtId="0" fontId="69" fillId="0" borderId="0" xfId="0" applyFont="1" applyFill="1"/>
    <xf numFmtId="0" fontId="69" fillId="0" borderId="0" xfId="2663" applyFont="1" applyFill="1"/>
    <xf numFmtId="0" fontId="90" fillId="0" borderId="0" xfId="2663" applyNumberFormat="1" applyFont="1" applyFill="1" applyAlignment="1">
      <alignment horizontal="left"/>
    </xf>
    <xf numFmtId="0" fontId="69" fillId="0" borderId="0" xfId="2663" applyFont="1" applyFill="1" applyAlignment="1">
      <alignment horizontal="right"/>
    </xf>
    <xf numFmtId="0" fontId="91" fillId="0" borderId="0" xfId="2663" applyFont="1" applyFill="1" applyAlignment="1">
      <alignment horizontal="right"/>
    </xf>
    <xf numFmtId="0" fontId="90" fillId="0" borderId="2" xfId="2663" applyNumberFormat="1" applyFont="1" applyFill="1" applyBorder="1" applyAlignment="1">
      <alignment vertical="center" wrapText="1"/>
    </xf>
    <xf numFmtId="0" fontId="69" fillId="0" borderId="2" xfId="2663" applyNumberFormat="1" applyFont="1" applyFill="1" applyBorder="1" applyAlignment="1">
      <alignment horizontal="center" vertical="center" wrapText="1"/>
    </xf>
    <xf numFmtId="0" fontId="90" fillId="0" borderId="0" xfId="2663" applyNumberFormat="1" applyFont="1" applyFill="1" applyBorder="1" applyAlignment="1">
      <alignment vertical="center" wrapText="1"/>
    </xf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1" xfId="2663" applyNumberFormat="1" applyFont="1" applyFill="1" applyBorder="1" applyAlignment="1">
      <alignment horizontal="center" vertical="center" wrapText="1"/>
    </xf>
    <xf numFmtId="183" fontId="90" fillId="0" borderId="0" xfId="2663" applyNumberFormat="1" applyFont="1" applyFill="1" applyBorder="1" applyAlignment="1">
      <alignment horizontal="right" inden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69" fillId="0" borderId="0" xfId="2663" applyFont="1" applyFill="1" applyBorder="1"/>
    <xf numFmtId="0" fontId="69" fillId="0" borderId="0" xfId="2664" applyFont="1" applyFill="1" applyBorder="1"/>
    <xf numFmtId="0" fontId="69" fillId="0" borderId="1" xfId="2664" applyFont="1" applyFill="1" applyBorder="1"/>
    <xf numFmtId="183" fontId="69" fillId="0" borderId="0" xfId="2664" applyNumberFormat="1" applyFont="1" applyFill="1" applyBorder="1"/>
    <xf numFmtId="0" fontId="69" fillId="0" borderId="0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" vertical="center"/>
    </xf>
    <xf numFmtId="0" fontId="69" fillId="0" borderId="0" xfId="2665" applyFont="1" applyFill="1" applyBorder="1" applyAlignment="1">
      <alignment horizontal="center" vertical="center"/>
    </xf>
    <xf numFmtId="0" fontId="69" fillId="0" borderId="0" xfId="2665" quotePrefix="1" applyFont="1" applyFill="1" applyBorder="1" applyAlignment="1">
      <alignment horizontal="center" vertical="center"/>
    </xf>
    <xf numFmtId="0" fontId="69" fillId="0" borderId="1" xfId="2665" applyFont="1" applyFill="1" applyBorder="1" applyAlignment="1">
      <alignment horizontal="centerContinuous"/>
    </xf>
    <xf numFmtId="0" fontId="69" fillId="0" borderId="1" xfId="2665" applyFont="1" applyFill="1" applyBorder="1" applyAlignment="1">
      <alignment horizontal="center" vertical="center"/>
    </xf>
    <xf numFmtId="0" fontId="69" fillId="0" borderId="0" xfId="2664" applyNumberFormat="1" applyFont="1" applyFill="1" applyBorder="1" applyAlignment="1">
      <alignment horizontal="center"/>
    </xf>
    <xf numFmtId="183" fontId="69" fillId="0" borderId="0" xfId="2663" applyNumberFormat="1" applyFont="1" applyFill="1" applyBorder="1" applyAlignment="1"/>
    <xf numFmtId="199" fontId="69" fillId="0" borderId="0" xfId="2664" applyNumberFormat="1" applyFont="1" applyFill="1" applyBorder="1" applyAlignment="1">
      <alignment horizontal="right" indent="1"/>
    </xf>
    <xf numFmtId="0" fontId="69" fillId="0" borderId="0" xfId="2663" applyNumberFormat="1" applyFont="1" applyFill="1" applyBorder="1" applyAlignment="1">
      <alignment horizontal="left"/>
    </xf>
    <xf numFmtId="0" fontId="69" fillId="0" borderId="0" xfId="2663" applyNumberFormat="1" applyFont="1" applyFill="1" applyBorder="1" applyAlignment="1"/>
    <xf numFmtId="0" fontId="69" fillId="0" borderId="0" xfId="2663" applyNumberFormat="1" applyFont="1" applyFill="1" applyBorder="1" applyAlignment="1">
      <alignment horizontal="left" wrapText="1"/>
    </xf>
    <xf numFmtId="0" fontId="95" fillId="0" borderId="0" xfId="2663" applyNumberFormat="1" applyFont="1" applyFill="1" applyBorder="1" applyAlignment="1">
      <alignment horizontal="left" wrapText="1"/>
    </xf>
    <xf numFmtId="0" fontId="69" fillId="0" borderId="0" xfId="2681" applyFont="1"/>
    <xf numFmtId="183" fontId="69" fillId="0" borderId="0" xfId="2681" applyNumberFormat="1" applyFont="1"/>
    <xf numFmtId="0" fontId="90" fillId="0" borderId="0" xfId="2682" applyNumberFormat="1" applyFont="1" applyBorder="1" applyAlignment="1"/>
    <xf numFmtId="0" fontId="69" fillId="0" borderId="2" xfId="2681" applyFont="1" applyBorder="1"/>
    <xf numFmtId="0" fontId="69" fillId="0" borderId="2" xfId="2681" applyNumberFormat="1" applyFont="1" applyBorder="1" applyAlignment="1">
      <alignment horizontal="center" vertical="center" wrapText="1"/>
    </xf>
    <xf numFmtId="0" fontId="69" fillId="0" borderId="0" xfId="2681" applyFont="1" applyBorder="1"/>
    <xf numFmtId="0" fontId="69" fillId="0" borderId="0" xfId="2681" applyNumberFormat="1" applyFont="1" applyBorder="1" applyAlignment="1">
      <alignment horizontal="center" vertical="center" wrapText="1"/>
    </xf>
    <xf numFmtId="0" fontId="90" fillId="0" borderId="0" xfId="2675" applyFont="1" applyBorder="1" applyAlignment="1">
      <alignment horizontal="left"/>
    </xf>
    <xf numFmtId="0" fontId="69" fillId="0" borderId="0" xfId="2675" applyFont="1" applyBorder="1"/>
    <xf numFmtId="0" fontId="69" fillId="0" borderId="0" xfId="2675" applyFont="1" applyBorder="1" applyAlignment="1">
      <alignment horizontal="left"/>
    </xf>
    <xf numFmtId="183" fontId="95" fillId="0" borderId="0" xfId="2683" applyNumberFormat="1" applyFont="1" applyBorder="1" applyAlignment="1">
      <alignment horizontal="right" indent="2"/>
    </xf>
    <xf numFmtId="0" fontId="69" fillId="0" borderId="0" xfId="2666" applyFont="1" applyBorder="1"/>
    <xf numFmtId="0" fontId="69" fillId="0" borderId="0" xfId="2666" applyFont="1" applyFill="1" applyBorder="1" applyAlignment="1">
      <alignment horizontal="left" indent="1"/>
    </xf>
    <xf numFmtId="0" fontId="69" fillId="0" borderId="0" xfId="2681" applyFont="1" applyFill="1"/>
    <xf numFmtId="0" fontId="69" fillId="0" borderId="1" xfId="2681" applyNumberFormat="1" applyFont="1" applyBorder="1" applyAlignment="1">
      <alignment horizontal="center" vertical="center" wrapText="1"/>
    </xf>
    <xf numFmtId="0" fontId="90" fillId="0" borderId="0" xfId="2669" applyNumberFormat="1" applyFont="1" applyFill="1" applyBorder="1"/>
    <xf numFmtId="0" fontId="69" fillId="0" borderId="0" xfId="2669" applyFont="1" applyFill="1" applyBorder="1"/>
    <xf numFmtId="1" fontId="69" fillId="0" borderId="0" xfId="2683" applyNumberFormat="1" applyFont="1" applyBorder="1" applyAlignment="1">
      <alignment horizontal="right" indent="1"/>
    </xf>
    <xf numFmtId="1" fontId="95" fillId="0" borderId="0" xfId="2683" applyNumberFormat="1" applyFont="1" applyBorder="1" applyAlignment="1">
      <alignment horizontal="right" indent="1"/>
    </xf>
    <xf numFmtId="0" fontId="69" fillId="0" borderId="0" xfId="2686" applyFont="1" applyFill="1"/>
    <xf numFmtId="0" fontId="90" fillId="0" borderId="0" xfId="2669" applyFont="1" applyFill="1" applyBorder="1"/>
    <xf numFmtId="1" fontId="69" fillId="0" borderId="0" xfId="2681" applyNumberFormat="1" applyFont="1" applyFill="1" applyAlignment="1">
      <alignment horizontal="right" indent="1"/>
    </xf>
    <xf numFmtId="183" fontId="69" fillId="0" borderId="0" xfId="2681" applyNumberFormat="1" applyFont="1" applyAlignment="1">
      <alignment horizontal="right" indent="2"/>
    </xf>
    <xf numFmtId="0" fontId="69" fillId="0" borderId="0" xfId="2538" applyFont="1" applyFill="1" applyBorder="1" applyAlignment="1">
      <alignment horizontal="left" indent="1"/>
    </xf>
    <xf numFmtId="183" fontId="69" fillId="0" borderId="0" xfId="2681" applyNumberFormat="1" applyFont="1" applyFill="1" applyBorder="1" applyAlignment="1">
      <alignment horizontal="right" indent="1"/>
    </xf>
    <xf numFmtId="1" fontId="69" fillId="0" borderId="0" xfId="2681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0" fillId="0" borderId="0" xfId="2675" applyFont="1" applyBorder="1" applyAlignment="1"/>
    <xf numFmtId="0" fontId="69" fillId="0" borderId="0" xfId="2669" applyFont="1" applyFill="1" applyBorder="1" applyAlignment="1"/>
    <xf numFmtId="0" fontId="69" fillId="0" borderId="0" xfId="2673" applyFont="1" applyFill="1" applyBorder="1" applyAlignment="1"/>
    <xf numFmtId="0" fontId="69" fillId="0" borderId="0" xfId="2681" applyFont="1" applyAlignment="1">
      <alignment vertical="center"/>
    </xf>
    <xf numFmtId="0" fontId="90" fillId="0" borderId="0" xfId="2672" applyFont="1" applyBorder="1" applyAlignment="1"/>
    <xf numFmtId="0" fontId="90" fillId="0" borderId="0" xfId="2666" applyFont="1" applyBorder="1" applyAlignment="1">
      <alignment horizontal="left"/>
    </xf>
    <xf numFmtId="0" fontId="90" fillId="0" borderId="0" xfId="2672" applyFont="1" applyBorder="1" applyAlignment="1">
      <alignment horizontal="center"/>
    </xf>
    <xf numFmtId="0" fontId="69" fillId="0" borderId="0" xfId="2672" applyFont="1" applyBorder="1"/>
    <xf numFmtId="0" fontId="93" fillId="0" borderId="0" xfId="0" applyFont="1" applyBorder="1" applyAlignment="1">
      <alignment wrapText="1"/>
    </xf>
    <xf numFmtId="0" fontId="69" fillId="0" borderId="1" xfId="2672" applyFont="1" applyBorder="1"/>
    <xf numFmtId="0" fontId="91" fillId="0" borderId="0" xfId="2672" applyFont="1" applyBorder="1" applyAlignment="1">
      <alignment horizontal="right"/>
    </xf>
    <xf numFmtId="0" fontId="69" fillId="0" borderId="0" xfId="2672" applyFont="1" applyBorder="1" applyAlignment="1"/>
    <xf numFmtId="0" fontId="93" fillId="0" borderId="2" xfId="0" applyFont="1" applyBorder="1" applyAlignment="1">
      <alignment horizontal="center" vertical="center" wrapText="1"/>
    </xf>
    <xf numFmtId="183" fontId="69" fillId="0" borderId="0" xfId="2672" applyNumberFormat="1" applyFont="1" applyBorder="1" applyAlignment="1">
      <alignment horizontal="right" indent="1"/>
    </xf>
    <xf numFmtId="183" fontId="69" fillId="0" borderId="0" xfId="2672" applyNumberFormat="1" applyFont="1" applyBorder="1" applyAlignment="1">
      <alignment horizontal="right" indent="3"/>
    </xf>
    <xf numFmtId="0" fontId="93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1" fillId="0" borderId="0" xfId="2672" applyFont="1" applyBorder="1" applyAlignment="1"/>
    <xf numFmtId="0" fontId="91" fillId="0" borderId="0" xfId="2672" quotePrefix="1" applyFont="1" applyBorder="1" applyAlignment="1">
      <alignment horizontal="left"/>
    </xf>
    <xf numFmtId="0" fontId="69" fillId="0" borderId="0" xfId="2672" applyFont="1" applyBorder="1" applyAlignment="1">
      <alignment horizontal="left"/>
    </xf>
    <xf numFmtId="0" fontId="90" fillId="0" borderId="0" xfId="2672" applyFont="1" applyBorder="1"/>
    <xf numFmtId="0" fontId="69" fillId="0" borderId="0" xfId="2670" applyFont="1" applyBorder="1"/>
    <xf numFmtId="0" fontId="69" fillId="0" borderId="0" xfId="2680" applyFont="1"/>
    <xf numFmtId="0" fontId="69" fillId="0" borderId="2" xfId="2670" applyFont="1" applyBorder="1"/>
    <xf numFmtId="0" fontId="90" fillId="0" borderId="0" xfId="2670" applyFont="1" applyBorder="1" applyAlignment="1">
      <alignment horizontal="left"/>
    </xf>
    <xf numFmtId="0" fontId="91" fillId="0" borderId="0" xfId="2670" applyFont="1" applyBorder="1" applyAlignment="1">
      <alignment horizontal="right"/>
    </xf>
    <xf numFmtId="0" fontId="69" fillId="0" borderId="0" xfId="2670" applyNumberFormat="1" applyFont="1" applyBorder="1" applyAlignment="1">
      <alignment horizontal="center" vertical="center"/>
    </xf>
    <xf numFmtId="0" fontId="69" fillId="0" borderId="0" xfId="2670" quotePrefix="1" applyNumberFormat="1" applyFont="1" applyBorder="1" applyAlignment="1">
      <alignment horizontal="center" vertical="center"/>
    </xf>
    <xf numFmtId="0" fontId="69" fillId="0" borderId="0" xfId="2670" applyFont="1" applyBorder="1" applyAlignment="1">
      <alignment horizontal="center" vertical="center"/>
    </xf>
    <xf numFmtId="0" fontId="69" fillId="0" borderId="1" xfId="2680" applyFont="1" applyBorder="1" applyAlignment="1">
      <alignment vertical="center"/>
    </xf>
    <xf numFmtId="0" fontId="69" fillId="0" borderId="1" xfId="2680" applyFont="1" applyBorder="1" applyAlignment="1">
      <alignment horizontal="right" vertical="center"/>
    </xf>
    <xf numFmtId="2" fontId="69" fillId="0" borderId="0" xfId="2680" applyNumberFormat="1" applyFont="1"/>
    <xf numFmtId="2" fontId="69" fillId="0" borderId="0" xfId="2680" applyNumberFormat="1" applyFont="1" applyAlignment="1">
      <alignment horizontal="right" indent="1"/>
    </xf>
    <xf numFmtId="0" fontId="69" fillId="0" borderId="0" xfId="2670" applyFont="1" applyBorder="1" applyAlignment="1"/>
    <xf numFmtId="0" fontId="96" fillId="0" borderId="0" xfId="2670" applyFont="1" applyBorder="1" applyAlignment="1"/>
    <xf numFmtId="2" fontId="90" fillId="0" borderId="0" xfId="2674" applyNumberFormat="1" applyFont="1" applyBorder="1" applyAlignment="1">
      <alignment horizontal="right"/>
    </xf>
    <xf numFmtId="183" fontId="90" fillId="0" borderId="0" xfId="2670" applyNumberFormat="1" applyFont="1" applyBorder="1" applyAlignment="1">
      <alignment horizontal="center"/>
    </xf>
    <xf numFmtId="0" fontId="90" fillId="0" borderId="0" xfId="2325" applyNumberFormat="1" applyFont="1" applyFill="1" applyBorder="1" applyAlignment="1"/>
    <xf numFmtId="0" fontId="69" fillId="0" borderId="0" xfId="2325" applyFont="1" applyFill="1"/>
    <xf numFmtId="0" fontId="69" fillId="0" borderId="1" xfId="2325" applyFont="1" applyFill="1" applyBorder="1"/>
    <xf numFmtId="0" fontId="90" fillId="0" borderId="0" xfId="2325" applyFont="1" applyFill="1"/>
    <xf numFmtId="0" fontId="69" fillId="0" borderId="0" xfId="2325" applyFont="1" applyFill="1" applyAlignment="1">
      <alignment horizontal="left"/>
    </xf>
    <xf numFmtId="0" fontId="69" fillId="0" borderId="0" xfId="2325" applyNumberFormat="1" applyFont="1" applyFill="1" applyBorder="1" applyAlignment="1"/>
    <xf numFmtId="0" fontId="93" fillId="0" borderId="0" xfId="2684" applyFont="1"/>
    <xf numFmtId="0" fontId="90" fillId="0" borderId="0" xfId="2679" applyNumberFormat="1" applyFont="1" applyBorder="1" applyAlignment="1">
      <alignment horizontal="left"/>
    </xf>
    <xf numFmtId="0" fontId="69" fillId="0" borderId="0" xfId="2679" applyFont="1" applyBorder="1" applyAlignment="1">
      <alignment horizontal="left"/>
    </xf>
    <xf numFmtId="0" fontId="69" fillId="0" borderId="0" xfId="2679" applyFont="1" applyBorder="1"/>
    <xf numFmtId="0" fontId="69" fillId="0" borderId="0" xfId="2679" applyFont="1" applyBorder="1" applyAlignment="1">
      <alignment horizontal="center"/>
    </xf>
    <xf numFmtId="0" fontId="91" fillId="0" borderId="0" xfId="2679" applyNumberFormat="1" applyFont="1" applyBorder="1" applyAlignment="1">
      <alignment horizontal="right"/>
    </xf>
    <xf numFmtId="0" fontId="69" fillId="0" borderId="2" xfId="2679" applyFont="1" applyBorder="1" applyAlignment="1">
      <alignment vertical="center" wrapText="1"/>
    </xf>
    <xf numFmtId="0" fontId="69" fillId="0" borderId="0" xfId="2679" applyFont="1" applyBorder="1" applyAlignment="1">
      <alignment vertical="center" wrapText="1"/>
    </xf>
    <xf numFmtId="0" fontId="69" fillId="0" borderId="0" xfId="2679" applyFont="1" applyBorder="1" applyAlignment="1">
      <alignment horizontal="center" vertical="top" wrapText="1"/>
    </xf>
    <xf numFmtId="1" fontId="69" fillId="0" borderId="0" xfId="2676" applyNumberFormat="1" applyFont="1" applyFill="1" applyBorder="1" applyAlignment="1">
      <alignment horizontal="center" vertical="top" wrapText="1"/>
    </xf>
    <xf numFmtId="0" fontId="69" fillId="0" borderId="0" xfId="2672" applyFont="1" applyBorder="1" applyAlignment="1">
      <alignment horizontal="center" vertical="top" wrapText="1"/>
    </xf>
    <xf numFmtId="183" fontId="90" fillId="0" borderId="0" xfId="2679" applyNumberFormat="1" applyFont="1" applyBorder="1" applyAlignment="1"/>
    <xf numFmtId="183" fontId="90" fillId="0" borderId="0" xfId="2679" applyNumberFormat="1" applyFont="1" applyBorder="1" applyAlignment="1">
      <alignment horizontal="right" indent="1"/>
    </xf>
    <xf numFmtId="0" fontId="69" fillId="0" borderId="0" xfId="2678" applyFont="1" applyBorder="1" applyAlignment="1">
      <alignment horizontal="left"/>
    </xf>
    <xf numFmtId="0" fontId="93" fillId="0" borderId="0" xfId="2684" applyFont="1" applyFill="1"/>
    <xf numFmtId="0" fontId="93" fillId="0" borderId="0" xfId="2436" applyFont="1"/>
    <xf numFmtId="4" fontId="69" fillId="0" borderId="0" xfId="2681" applyNumberFormat="1" applyFont="1"/>
    <xf numFmtId="2" fontId="90" fillId="0" borderId="0" xfId="2663" applyNumberFormat="1" applyFont="1" applyFill="1" applyBorder="1" applyAlignment="1">
      <alignment horizontal="right" indent="1"/>
    </xf>
    <xf numFmtId="2" fontId="69" fillId="0" borderId="0" xfId="2663" applyNumberFormat="1" applyFont="1" applyFill="1" applyBorder="1" applyAlignment="1">
      <alignment horizontal="right" indent="1"/>
    </xf>
    <xf numFmtId="3" fontId="69" fillId="0" borderId="0" xfId="2683" applyNumberFormat="1" applyFont="1" applyBorder="1" applyAlignment="1">
      <alignment horizontal="right"/>
    </xf>
    <xf numFmtId="4" fontId="90" fillId="0" borderId="0" xfId="2683" applyNumberFormat="1" applyFont="1" applyBorder="1" applyAlignment="1">
      <alignment horizontal="right" indent="1"/>
    </xf>
    <xf numFmtId="4" fontId="69" fillId="0" borderId="0" xfId="2683" applyNumberFormat="1" applyFont="1" applyBorder="1" applyAlignment="1">
      <alignment horizontal="right" indent="1"/>
    </xf>
    <xf numFmtId="3" fontId="69" fillId="0" borderId="0" xfId="2672" applyNumberFormat="1" applyFont="1" applyBorder="1" applyAlignment="1"/>
    <xf numFmtId="4" fontId="69" fillId="0" borderId="0" xfId="2672" applyNumberFormat="1" applyFont="1" applyBorder="1" applyAlignment="1">
      <alignment horizontal="right" indent="2"/>
    </xf>
    <xf numFmtId="4" fontId="90" fillId="0" borderId="0" xfId="2672" applyNumberFormat="1" applyFont="1" applyBorder="1" applyAlignment="1">
      <alignment horizontal="right" indent="2"/>
    </xf>
    <xf numFmtId="3" fontId="94" fillId="0" borderId="0" xfId="0" applyNumberFormat="1" applyFont="1"/>
    <xf numFmtId="3" fontId="90" fillId="0" borderId="0" xfId="2672" applyNumberFormat="1" applyFont="1" applyBorder="1"/>
    <xf numFmtId="3" fontId="94" fillId="0" borderId="0" xfId="0" applyNumberFormat="1" applyFont="1" applyAlignment="1">
      <alignment horizontal="right" indent="1"/>
    </xf>
    <xf numFmtId="3" fontId="69" fillId="0" borderId="0" xfId="2672" applyNumberFormat="1" applyFont="1" applyBorder="1" applyAlignment="1">
      <alignment horizontal="right" indent="1"/>
    </xf>
    <xf numFmtId="3" fontId="90" fillId="0" borderId="0" xfId="2672" applyNumberFormat="1" applyFont="1" applyBorder="1" applyAlignment="1">
      <alignment horizontal="right" indent="1"/>
    </xf>
    <xf numFmtId="0" fontId="69" fillId="0" borderId="0" xfId="2672" applyFont="1" applyBorder="1" applyAlignment="1">
      <alignment horizontal="right" indent="1"/>
    </xf>
    <xf numFmtId="4" fontId="69" fillId="0" borderId="0" xfId="2672" applyNumberFormat="1" applyFont="1" applyBorder="1" applyAlignment="1">
      <alignment horizontal="left" indent="3"/>
    </xf>
    <xf numFmtId="4" fontId="90" fillId="0" borderId="0" xfId="2672" applyNumberFormat="1" applyFont="1" applyBorder="1" applyAlignment="1">
      <alignment horizontal="left" indent="3"/>
    </xf>
    <xf numFmtId="3" fontId="69" fillId="0" borderId="0" xfId="2325" applyNumberFormat="1" applyFont="1" applyFill="1"/>
    <xf numFmtId="4" fontId="69" fillId="0" borderId="0" xfId="2325" applyNumberFormat="1" applyFont="1" applyFill="1"/>
    <xf numFmtId="3" fontId="90" fillId="0" borderId="0" xfId="2325" applyNumberFormat="1" applyFont="1" applyFill="1"/>
    <xf numFmtId="3" fontId="69" fillId="0" borderId="0" xfId="2325" applyNumberFormat="1" applyFont="1" applyFill="1" applyAlignment="1">
      <alignment horizontal="right"/>
    </xf>
    <xf numFmtId="4" fontId="90" fillId="0" borderId="0" xfId="2325" applyNumberFormat="1" applyFont="1" applyFill="1" applyAlignment="1">
      <alignment horizontal="right" indent="1"/>
    </xf>
    <xf numFmtId="4" fontId="69" fillId="0" borderId="0" xfId="2325" applyNumberFormat="1" applyFont="1" applyFill="1" applyAlignment="1">
      <alignment horizontal="right" indent="1"/>
    </xf>
    <xf numFmtId="4" fontId="90" fillId="0" borderId="0" xfId="2325" applyNumberFormat="1" applyFont="1" applyFill="1" applyAlignment="1">
      <alignment horizontal="right" indent="2"/>
    </xf>
    <xf numFmtId="4" fontId="69" fillId="0" borderId="0" xfId="2325" applyNumberFormat="1" applyFont="1" applyFill="1" applyAlignment="1">
      <alignment horizontal="right" indent="2"/>
    </xf>
    <xf numFmtId="3" fontId="69" fillId="0" borderId="0" xfId="2679" applyNumberFormat="1" applyFont="1" applyBorder="1"/>
    <xf numFmtId="4" fontId="69" fillId="0" borderId="0" xfId="2679" applyNumberFormat="1" applyFont="1" applyBorder="1"/>
    <xf numFmtId="4" fontId="90" fillId="0" borderId="0" xfId="2679" applyNumberFormat="1" applyFont="1" applyBorder="1" applyAlignment="1">
      <alignment horizontal="right" indent="3"/>
    </xf>
    <xf numFmtId="4" fontId="69" fillId="0" borderId="0" xfId="2679" applyNumberFormat="1" applyFont="1" applyBorder="1" applyAlignment="1">
      <alignment horizontal="right" indent="3"/>
    </xf>
    <xf numFmtId="0" fontId="69" fillId="0" borderId="0" xfId="2680" applyFont="1" applyBorder="1" applyAlignment="1"/>
    <xf numFmtId="2" fontId="69" fillId="0" borderId="0" xfId="2680" applyNumberFormat="1" applyFont="1" applyBorder="1" applyAlignment="1"/>
    <xf numFmtId="2" fontId="69" fillId="0" borderId="0" xfId="2680" applyNumberFormat="1" applyFont="1" applyBorder="1" applyAlignment="1">
      <alignment horizontal="right"/>
    </xf>
    <xf numFmtId="2" fontId="69" fillId="0" borderId="0" xfId="2664" applyNumberFormat="1" applyFont="1" applyFill="1" applyBorder="1"/>
    <xf numFmtId="49" fontId="94" fillId="0" borderId="0" xfId="0" applyNumberFormat="1" applyFont="1" applyBorder="1" applyAlignment="1">
      <alignment wrapText="1"/>
    </xf>
    <xf numFmtId="49" fontId="93" fillId="0" borderId="0" xfId="0" applyNumberFormat="1" applyFont="1" applyBorder="1" applyAlignment="1">
      <alignment horizontal="left" wrapText="1" indent="1"/>
    </xf>
    <xf numFmtId="3" fontId="90" fillId="0" borderId="0" xfId="2683" applyNumberFormat="1" applyFont="1" applyBorder="1" applyAlignment="1"/>
    <xf numFmtId="3" fontId="69" fillId="0" borderId="0" xfId="2683" applyNumberFormat="1" applyFont="1" applyBorder="1" applyAlignment="1"/>
    <xf numFmtId="3" fontId="95" fillId="0" borderId="0" xfId="2683" applyNumberFormat="1" applyFont="1" applyBorder="1" applyAlignment="1"/>
    <xf numFmtId="3" fontId="97" fillId="0" borderId="0" xfId="2683" applyNumberFormat="1" applyFont="1" applyBorder="1" applyAlignment="1"/>
    <xf numFmtId="3" fontId="96" fillId="0" borderId="0" xfId="2683" applyNumberFormat="1" applyFont="1" applyBorder="1" applyAlignment="1">
      <alignment horizontal="right"/>
    </xf>
    <xf numFmtId="2" fontId="69" fillId="0" borderId="0" xfId="2663" applyNumberFormat="1" applyFont="1" applyFill="1"/>
    <xf numFmtId="3" fontId="90" fillId="0" borderId="0" xfId="2679" applyNumberFormat="1" applyFont="1" applyBorder="1" applyAlignment="1">
      <alignment horizontal="right"/>
    </xf>
    <xf numFmtId="3" fontId="69" fillId="0" borderId="0" xfId="2679" applyNumberFormat="1" applyFont="1" applyBorder="1" applyAlignment="1">
      <alignment horizontal="right"/>
    </xf>
    <xf numFmtId="4" fontId="69" fillId="0" borderId="0" xfId="2680" applyNumberFormat="1" applyFont="1"/>
    <xf numFmtId="4" fontId="69" fillId="0" borderId="0" xfId="2680" applyNumberFormat="1" applyFont="1" applyBorder="1" applyAlignment="1"/>
    <xf numFmtId="4" fontId="96" fillId="0" borderId="0" xfId="2680" applyNumberFormat="1" applyFont="1"/>
    <xf numFmtId="2" fontId="90" fillId="0" borderId="0" xfId="2680" applyNumberFormat="1" applyFont="1"/>
    <xf numFmtId="2" fontId="69" fillId="0" borderId="0" xfId="2680" applyNumberFormat="1" applyFont="1" applyAlignment="1">
      <alignment horizontal="right" indent="2"/>
    </xf>
    <xf numFmtId="2" fontId="96" fillId="0" borderId="0" xfId="2680" applyNumberFormat="1" applyFont="1" applyAlignment="1">
      <alignment horizontal="right" indent="2"/>
    </xf>
    <xf numFmtId="2" fontId="90" fillId="0" borderId="0" xfId="2680" applyNumberFormat="1" applyFont="1" applyAlignment="1">
      <alignment horizontal="right" indent="2"/>
    </xf>
    <xf numFmtId="0" fontId="92" fillId="0" borderId="0" xfId="2663" applyNumberFormat="1" applyFont="1" applyFill="1" applyAlignment="1">
      <alignment horizontal="center" wrapText="1"/>
    </xf>
    <xf numFmtId="0" fontId="91" fillId="0" borderId="1" xfId="2681" applyNumberFormat="1" applyFont="1" applyBorder="1" applyAlignment="1">
      <alignment horizontal="right"/>
    </xf>
    <xf numFmtId="0" fontId="96" fillId="0" borderId="0" xfId="0" applyFont="1" applyBorder="1" applyAlignment="1">
      <alignment horizontal="left" wrapText="1" indent="1"/>
    </xf>
    <xf numFmtId="0" fontId="90" fillId="0" borderId="0" xfId="2325" applyFont="1" applyFill="1" applyBorder="1"/>
    <xf numFmtId="0" fontId="69" fillId="0" borderId="0" xfId="2325" applyFont="1" applyFill="1" applyBorder="1"/>
    <xf numFmtId="0" fontId="69" fillId="0" borderId="0" xfId="2325" applyFont="1" applyBorder="1" applyAlignment="1">
      <alignment horizontal="center" vertical="center" wrapText="1"/>
    </xf>
    <xf numFmtId="0" fontId="69" fillId="0" borderId="0" xfId="2325" applyFont="1" applyFill="1" applyBorder="1" applyAlignment="1">
      <alignment horizontal="center" vertical="center"/>
    </xf>
    <xf numFmtId="0" fontId="69" fillId="0" borderId="0" xfId="2325" applyFont="1" applyFill="1" applyBorder="1" applyAlignment="1">
      <alignment horizontal="left" indent="1"/>
    </xf>
    <xf numFmtId="0" fontId="69" fillId="0" borderId="0" xfId="2325" applyFont="1" applyFill="1" applyBorder="1" applyAlignment="1">
      <alignment horizontal="left" indent="2"/>
    </xf>
    <xf numFmtId="0" fontId="69" fillId="0" borderId="0" xfId="2705" applyNumberFormat="1" applyFont="1" applyFill="1" applyBorder="1" applyAlignment="1"/>
    <xf numFmtId="0" fontId="69" fillId="0" borderId="0" xfId="2705" applyNumberFormat="1" applyFont="1" applyFill="1" applyBorder="1" applyAlignment="1">
      <alignment horizontal="left" wrapText="1" indent="1"/>
    </xf>
    <xf numFmtId="0" fontId="90" fillId="0" borderId="0" xfId="2678" applyNumberFormat="1" applyFont="1" applyBorder="1" applyAlignment="1">
      <alignment horizontal="left" wrapText="1"/>
    </xf>
    <xf numFmtId="3" fontId="90" fillId="0" borderId="0" xfId="2325" applyNumberFormat="1" applyFont="1" applyFill="1" applyAlignment="1">
      <alignment horizontal="right"/>
    </xf>
    <xf numFmtId="4" fontId="69" fillId="0" borderId="0" xfId="2679" applyNumberFormat="1" applyFont="1" applyBorder="1" applyAlignment="1">
      <alignment horizontal="right" indent="1"/>
    </xf>
    <xf numFmtId="4" fontId="90" fillId="0" borderId="0" xfId="2679" applyNumberFormat="1" applyFont="1" applyBorder="1" applyAlignment="1">
      <alignment horizontal="right" indent="1"/>
    </xf>
    <xf numFmtId="4" fontId="69" fillId="0" borderId="0" xfId="2672" applyNumberFormat="1" applyFont="1" applyBorder="1" applyAlignment="1"/>
    <xf numFmtId="0" fontId="90" fillId="0" borderId="0" xfId="2678" applyNumberFormat="1" applyFont="1" applyBorder="1" applyAlignment="1">
      <alignment horizontal="left"/>
    </xf>
    <xf numFmtId="3" fontId="90" fillId="0" borderId="0" xfId="2679" applyNumberFormat="1" applyFont="1" applyFill="1" applyBorder="1" applyAlignment="1">
      <alignment horizontal="right"/>
    </xf>
    <xf numFmtId="4" fontId="90" fillId="0" borderId="0" xfId="2679" applyNumberFormat="1" applyFont="1" applyFill="1" applyBorder="1" applyAlignment="1">
      <alignment horizontal="right" indent="1"/>
    </xf>
    <xf numFmtId="4" fontId="90" fillId="0" borderId="0" xfId="2679" applyNumberFormat="1" applyFont="1" applyFill="1" applyBorder="1" applyAlignment="1">
      <alignment horizontal="right" indent="3"/>
    </xf>
    <xf numFmtId="4" fontId="93" fillId="0" borderId="0" xfId="2684" applyNumberFormat="1" applyFont="1" applyFill="1"/>
    <xf numFmtId="0" fontId="69" fillId="0" borderId="0" xfId="2681" applyFont="1" applyAlignment="1">
      <alignment horizontal="center"/>
    </xf>
    <xf numFmtId="0" fontId="69" fillId="0" borderId="0" xfId="2325" applyFont="1" applyFill="1" applyBorder="1" applyAlignment="1">
      <alignment horizontal="right"/>
    </xf>
    <xf numFmtId="2" fontId="90" fillId="0" borderId="0" xfId="2663" applyNumberFormat="1" applyFont="1" applyFill="1" applyAlignment="1">
      <alignment horizontal="center" vertical="center" wrapText="1"/>
    </xf>
    <xf numFmtId="4" fontId="69" fillId="0" borderId="0" xfId="2664" applyNumberFormat="1" applyFont="1" applyFill="1" applyBorder="1"/>
    <xf numFmtId="200" fontId="69" fillId="0" borderId="0" xfId="2706" applyNumberFormat="1" applyFont="1" applyBorder="1" applyAlignment="1">
      <alignment horizontal="right" indent="1"/>
    </xf>
    <xf numFmtId="200" fontId="69" fillId="0" borderId="0" xfId="2706" applyNumberFormat="1" applyFont="1" applyBorder="1" applyAlignment="1"/>
    <xf numFmtId="0" fontId="92" fillId="0" borderId="0" xfId="2672" applyFont="1" applyBorder="1" applyAlignment="1"/>
    <xf numFmtId="0" fontId="69" fillId="0" borderId="1" xfId="0" applyFont="1" applyFill="1" applyBorder="1"/>
    <xf numFmtId="0" fontId="31" fillId="0" borderId="0" xfId="0" applyFont="1" applyFill="1"/>
    <xf numFmtId="0" fontId="94" fillId="0" borderId="0" xfId="0" applyFont="1" applyFill="1" applyBorder="1" applyAlignment="1">
      <alignment horizontal="center" wrapText="1"/>
    </xf>
    <xf numFmtId="201" fontId="90" fillId="0" borderId="0" xfId="0" applyNumberFormat="1" applyFont="1" applyFill="1" applyBorder="1" applyAlignment="1">
      <alignment horizontal="center" vertical="center"/>
    </xf>
    <xf numFmtId="164" fontId="90" fillId="0" borderId="0" xfId="2706" applyFont="1" applyFill="1" applyAlignment="1">
      <alignment horizontal="center" vertical="center"/>
    </xf>
    <xf numFmtId="201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2" fontId="31" fillId="0" borderId="0" xfId="0" applyNumberFormat="1" applyFont="1" applyFill="1"/>
    <xf numFmtId="0" fontId="93" fillId="0" borderId="0" xfId="0" applyFont="1" applyFill="1" applyBorder="1" applyAlignment="1">
      <alignment vertical="center" wrapText="1"/>
    </xf>
    <xf numFmtId="201" fontId="69" fillId="0" borderId="0" xfId="0" applyNumberFormat="1" applyFont="1" applyFill="1" applyAlignment="1">
      <alignment horizontal="center" vertical="center"/>
    </xf>
    <xf numFmtId="164" fontId="69" fillId="0" borderId="0" xfId="2706" applyFont="1" applyFill="1" applyAlignment="1">
      <alignment horizontal="center" vertical="center"/>
    </xf>
    <xf numFmtId="0" fontId="93" fillId="0" borderId="0" xfId="0" applyFont="1" applyBorder="1" applyAlignment="1">
      <alignment vertical="center" wrapText="1"/>
    </xf>
    <xf numFmtId="164" fontId="31" fillId="0" borderId="0" xfId="2706" applyFont="1" applyFill="1"/>
    <xf numFmtId="201" fontId="96" fillId="0" borderId="0" xfId="0" applyNumberFormat="1" applyFont="1" applyFill="1" applyAlignment="1">
      <alignment horizontal="center" vertical="center"/>
    </xf>
    <xf numFmtId="164" fontId="96" fillId="0" borderId="0" xfId="2706" applyFont="1" applyFill="1" applyAlignment="1">
      <alignment horizontal="center" vertical="center"/>
    </xf>
    <xf numFmtId="0" fontId="100" fillId="0" borderId="0" xfId="0" applyFont="1" applyFill="1"/>
    <xf numFmtId="0" fontId="94" fillId="0" borderId="0" xfId="0" applyFont="1" applyBorder="1" applyAlignment="1">
      <alignment vertical="center" wrapText="1"/>
    </xf>
    <xf numFmtId="201" fontId="90" fillId="0" borderId="0" xfId="0" applyNumberFormat="1" applyFont="1" applyFill="1" applyAlignment="1">
      <alignment horizontal="right" vertical="center"/>
    </xf>
    <xf numFmtId="0" fontId="94" fillId="0" borderId="0" xfId="0" applyFont="1" applyBorder="1" applyAlignment="1">
      <alignment horizontal="left" vertical="center"/>
    </xf>
    <xf numFmtId="201" fontId="90" fillId="0" borderId="0" xfId="0" applyNumberFormat="1" applyFont="1" applyFill="1" applyAlignment="1">
      <alignment horizontal="center" vertical="center"/>
    </xf>
    <xf numFmtId="200" fontId="94" fillId="0" borderId="0" xfId="2706" applyNumberFormat="1" applyFont="1" applyFill="1" applyBorder="1" applyAlignment="1">
      <alignment horizontal="left" vertical="center" wrapText="1"/>
    </xf>
    <xf numFmtId="0" fontId="100" fillId="0" borderId="0" xfId="0" applyFont="1" applyFill="1" applyAlignment="1">
      <alignment vertical="center" wrapText="1"/>
    </xf>
    <xf numFmtId="201" fontId="94" fillId="0" borderId="0" xfId="2706" applyNumberFormat="1" applyFont="1" applyBorder="1" applyAlignment="1">
      <alignment horizontal="center" wrapText="1"/>
    </xf>
    <xf numFmtId="3" fontId="90" fillId="0" borderId="0" xfId="0" applyNumberFormat="1" applyFont="1" applyFill="1" applyBorder="1"/>
    <xf numFmtId="4" fontId="90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 applyAlignment="1">
      <alignment wrapText="1"/>
    </xf>
    <xf numFmtId="3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/>
    <xf numFmtId="201" fontId="93" fillId="0" borderId="0" xfId="2706" applyNumberFormat="1" applyFont="1" applyBorder="1" applyAlignment="1">
      <alignment horizontal="left" wrapText="1" indent="1"/>
    </xf>
    <xf numFmtId="3" fontId="69" fillId="0" borderId="0" xfId="0" applyNumberFormat="1" applyFont="1" applyFill="1"/>
    <xf numFmtId="4" fontId="69" fillId="0" borderId="0" xfId="0" applyNumberFormat="1" applyFont="1" applyFill="1" applyAlignment="1">
      <alignment horizontal="right" indent="2"/>
    </xf>
    <xf numFmtId="43" fontId="69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/>
    <xf numFmtId="0" fontId="101" fillId="0" borderId="0" xfId="0" applyFont="1" applyFill="1"/>
    <xf numFmtId="0" fontId="90" fillId="0" borderId="0" xfId="2662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2" fillId="0" borderId="0" xfId="2707" applyFont="1" applyFill="1"/>
    <xf numFmtId="0" fontId="94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3" fillId="0" borderId="0" xfId="0" applyFont="1"/>
    <xf numFmtId="0" fontId="90" fillId="0" borderId="0" xfId="0" applyFont="1" applyFill="1" applyBorder="1" applyAlignment="1">
      <alignment horizontal="left" vertical="center" wrapText="1"/>
    </xf>
    <xf numFmtId="0" fontId="90" fillId="0" borderId="0" xfId="0" applyFont="1" applyAlignment="1">
      <alignment horizontal="left" vertical="center" wrapText="1"/>
    </xf>
    <xf numFmtId="4" fontId="90" fillId="0" borderId="0" xfId="0" applyNumberFormat="1" applyFont="1" applyFill="1" applyBorder="1" applyAlignment="1">
      <alignment vertical="center"/>
    </xf>
    <xf numFmtId="0" fontId="103" fillId="0" borderId="0" xfId="0" applyFont="1"/>
    <xf numFmtId="164" fontId="93" fillId="0" borderId="0" xfId="2706" applyFont="1" applyBorder="1" applyAlignment="1">
      <alignment horizontal="left" indent="1"/>
    </xf>
    <xf numFmtId="164" fontId="103" fillId="0" borderId="0" xfId="2706" applyFont="1" applyBorder="1"/>
    <xf numFmtId="0" fontId="93" fillId="0" borderId="0" xfId="0" applyFont="1" applyBorder="1" applyAlignment="1">
      <alignment horizontal="left" vertical="center" wrapText="1"/>
    </xf>
    <xf numFmtId="201" fontId="94" fillId="0" borderId="0" xfId="0" applyNumberFormat="1" applyFont="1"/>
    <xf numFmtId="164" fontId="94" fillId="0" borderId="0" xfId="2706" applyFont="1"/>
    <xf numFmtId="0" fontId="102" fillId="0" borderId="0" xfId="0" applyFont="1"/>
    <xf numFmtId="201" fontId="102" fillId="0" borderId="0" xfId="0" applyNumberFormat="1" applyFont="1"/>
    <xf numFmtId="43" fontId="0" fillId="0" borderId="0" xfId="0" applyNumberFormat="1"/>
    <xf numFmtId="0" fontId="104" fillId="0" borderId="2" xfId="0" applyFont="1" applyBorder="1" applyAlignment="1"/>
    <xf numFmtId="0" fontId="104" fillId="0" borderId="0" xfId="0" applyFont="1" applyAlignment="1"/>
    <xf numFmtId="0" fontId="99" fillId="0" borderId="0" xfId="2679" applyFont="1" applyFill="1" applyBorder="1" applyAlignment="1">
      <alignment horizontal="center"/>
    </xf>
    <xf numFmtId="0" fontId="105" fillId="0" borderId="0" xfId="2679" applyNumberFormat="1" applyFont="1" applyFill="1" applyBorder="1" applyAlignment="1">
      <alignment horizontal="right"/>
    </xf>
    <xf numFmtId="0" fontId="103" fillId="0" borderId="0" xfId="2707" applyFont="1" applyFill="1"/>
    <xf numFmtId="0" fontId="69" fillId="0" borderId="3" xfId="2681" applyNumberFormat="1" applyFont="1" applyBorder="1" applyAlignment="1">
      <alignment horizontal="center" vertical="center" wrapText="1"/>
    </xf>
    <xf numFmtId="0" fontId="90" fillId="0" borderId="0" xfId="2679" applyFont="1" applyFill="1" applyBorder="1" applyAlignment="1">
      <alignment vertical="center" wrapText="1"/>
    </xf>
    <xf numFmtId="43" fontId="102" fillId="0" borderId="0" xfId="2707" applyNumberFormat="1" applyFont="1" applyFill="1"/>
    <xf numFmtId="0" fontId="69" fillId="0" borderId="0" xfId="2679" applyFont="1" applyFill="1" applyBorder="1" applyAlignment="1">
      <alignment vertical="center" wrapText="1"/>
    </xf>
    <xf numFmtId="43" fontId="94" fillId="0" borderId="0" xfId="0" applyNumberFormat="1" applyFont="1"/>
    <xf numFmtId="164" fontId="94" fillId="0" borderId="0" xfId="2706" applyNumberFormat="1" applyFont="1"/>
    <xf numFmtId="0" fontId="94" fillId="0" borderId="0" xfId="0" applyFont="1" applyAlignment="1">
      <alignment horizontal="center"/>
    </xf>
    <xf numFmtId="164" fontId="94" fillId="0" borderId="0" xfId="2706" applyFont="1" applyAlignment="1">
      <alignment horizontal="right"/>
    </xf>
    <xf numFmtId="0" fontId="94" fillId="0" borderId="0" xfId="0" applyFont="1" applyAlignment="1">
      <alignment horizontal="right"/>
    </xf>
    <xf numFmtId="0" fontId="93" fillId="0" borderId="0" xfId="0" applyFont="1" applyAlignment="1">
      <alignment horizontal="center"/>
    </xf>
    <xf numFmtId="164" fontId="93" fillId="0" borderId="0" xfId="2706" applyFont="1" applyAlignment="1">
      <alignment horizontal="right"/>
    </xf>
    <xf numFmtId="0" fontId="106" fillId="0" borderId="0" xfId="0" applyFont="1"/>
    <xf numFmtId="43" fontId="107" fillId="0" borderId="0" xfId="2707" applyNumberFormat="1" applyFont="1" applyFill="1"/>
    <xf numFmtId="0" fontId="106" fillId="0" borderId="0" xfId="0" applyFont="1" applyAlignment="1">
      <alignment horizontal="center"/>
    </xf>
    <xf numFmtId="164" fontId="106" fillId="0" borderId="0" xfId="2706" applyFont="1" applyAlignment="1">
      <alignment horizontal="right"/>
    </xf>
    <xf numFmtId="0" fontId="106" fillId="0" borderId="0" xfId="0" applyFont="1" applyBorder="1" applyAlignment="1">
      <alignment vertical="center" wrapText="1"/>
    </xf>
    <xf numFmtId="201" fontId="100" fillId="0" borderId="0" xfId="0" applyNumberFormat="1" applyFont="1" applyFill="1"/>
    <xf numFmtId="0" fontId="31" fillId="0" borderId="1" xfId="2672" applyFont="1" applyBorder="1"/>
    <xf numFmtId="201" fontId="69" fillId="0" borderId="0" xfId="2706" applyNumberFormat="1" applyFont="1" applyBorder="1" applyAlignment="1"/>
    <xf numFmtId="201" fontId="93" fillId="0" borderId="2" xfId="2706" applyNumberFormat="1" applyFont="1" applyBorder="1" applyAlignment="1">
      <alignment horizontal="center" vertical="center" wrapText="1"/>
    </xf>
    <xf numFmtId="201" fontId="69" fillId="0" borderId="2" xfId="2706" applyNumberFormat="1" applyFont="1" applyBorder="1" applyAlignment="1">
      <alignment horizontal="center" vertical="center" wrapText="1"/>
    </xf>
    <xf numFmtId="201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 wrapText="1"/>
    </xf>
    <xf numFmtId="0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/>
    </xf>
    <xf numFmtId="201" fontId="91" fillId="0" borderId="0" xfId="2706" applyNumberFormat="1" applyFont="1" applyBorder="1" applyAlignment="1"/>
    <xf numFmtId="201" fontId="69" fillId="0" borderId="1" xfId="2706" applyNumberFormat="1" applyFont="1" applyBorder="1" applyAlignment="1">
      <alignment horizontal="center" vertical="center"/>
    </xf>
    <xf numFmtId="201" fontId="93" fillId="0" borderId="0" xfId="2706" applyNumberFormat="1" applyFont="1" applyBorder="1" applyAlignment="1">
      <alignment wrapText="1"/>
    </xf>
    <xf numFmtId="201" fontId="90" fillId="0" borderId="0" xfId="2706" applyNumberFormat="1" applyFont="1" applyBorder="1" applyAlignment="1">
      <alignment horizontal="right" indent="1"/>
    </xf>
    <xf numFmtId="164" fontId="90" fillId="0" borderId="0" xfId="2706" applyFont="1" applyBorder="1" applyAlignment="1">
      <alignment horizontal="right" indent="1"/>
    </xf>
    <xf numFmtId="164" fontId="90" fillId="0" borderId="0" xfId="2706" applyFont="1" applyBorder="1" applyAlignment="1"/>
    <xf numFmtId="201" fontId="69" fillId="0" borderId="0" xfId="2706" applyNumberFormat="1" applyFont="1" applyBorder="1" applyAlignment="1">
      <alignment horizontal="right" indent="1"/>
    </xf>
    <xf numFmtId="164" fontId="69" fillId="0" borderId="0" xfId="2706" applyFont="1" applyBorder="1" applyAlignment="1">
      <alignment horizontal="right" indent="1"/>
    </xf>
    <xf numFmtId="164" fontId="93" fillId="0" borderId="0" xfId="2706" applyFont="1"/>
    <xf numFmtId="201" fontId="91" fillId="0" borderId="0" xfId="2706" quotePrefix="1" applyNumberFormat="1" applyFont="1" applyBorder="1" applyAlignment="1">
      <alignment horizontal="left"/>
    </xf>
    <xf numFmtId="201" fontId="69" fillId="0" borderId="0" xfId="2706" applyNumberFormat="1" applyFont="1" applyBorder="1" applyAlignment="1">
      <alignment horizontal="left"/>
    </xf>
    <xf numFmtId="164" fontId="69" fillId="0" borderId="0" xfId="2706" applyFont="1" applyBorder="1" applyAlignment="1"/>
    <xf numFmtId="164" fontId="91" fillId="0" borderId="0" xfId="2706" applyFont="1" applyBorder="1" applyAlignment="1"/>
    <xf numFmtId="201" fontId="93" fillId="0" borderId="0" xfId="2706" applyNumberFormat="1" applyFont="1"/>
    <xf numFmtId="0" fontId="91" fillId="0" borderId="1" xfId="0" applyFont="1" applyFill="1" applyBorder="1"/>
    <xf numFmtId="0" fontId="92" fillId="0" borderId="0" xfId="0" applyFont="1" applyFill="1" applyAlignment="1"/>
    <xf numFmtId="201" fontId="94" fillId="0" borderId="1" xfId="2706" applyNumberFormat="1" applyFont="1" applyBorder="1"/>
    <xf numFmtId="200" fontId="94" fillId="0" borderId="0" xfId="2706" applyNumberFormat="1" applyFont="1" applyBorder="1"/>
    <xf numFmtId="201" fontId="93" fillId="0" borderId="1" xfId="2706" applyNumberFormat="1" applyFont="1" applyBorder="1" applyAlignment="1">
      <alignment horizontal="center" vertical="center" wrapText="1"/>
    </xf>
    <xf numFmtId="2" fontId="90" fillId="0" borderId="0" xfId="2663" applyNumberFormat="1" applyFont="1" applyFill="1"/>
    <xf numFmtId="43" fontId="96" fillId="0" borderId="0" xfId="2683" applyNumberFormat="1" applyFont="1" applyBorder="1" applyAlignment="1">
      <alignment horizontal="right"/>
    </xf>
    <xf numFmtId="43" fontId="96" fillId="0" borderId="0" xfId="2683" applyNumberFormat="1" applyFont="1" applyBorder="1" applyAlignment="1">
      <alignment horizontal="right" indent="1"/>
    </xf>
    <xf numFmtId="43" fontId="69" fillId="0" borderId="0" xfId="2683" applyNumberFormat="1" applyFont="1" applyBorder="1" applyAlignment="1">
      <alignment horizontal="right"/>
    </xf>
    <xf numFmtId="43" fontId="69" fillId="0" borderId="0" xfId="2683" applyNumberFormat="1" applyFont="1" applyBorder="1" applyAlignment="1">
      <alignment horizontal="right" indent="1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/>
    </xf>
    <xf numFmtId="0" fontId="91" fillId="0" borderId="0" xfId="2325" applyFont="1" applyFill="1" applyBorder="1" applyAlignment="1"/>
    <xf numFmtId="0" fontId="69" fillId="0" borderId="0" xfId="2678" applyNumberFormat="1" applyFont="1" applyFill="1" applyBorder="1" applyAlignment="1">
      <alignment horizontal="left" indent="1"/>
    </xf>
    <xf numFmtId="200" fontId="94" fillId="0" borderId="0" xfId="2706" applyNumberFormat="1" applyFont="1" applyBorder="1" applyAlignment="1">
      <alignment horizontal="center"/>
    </xf>
    <xf numFmtId="0" fontId="105" fillId="0" borderId="2" xfId="2679" applyNumberFormat="1" applyFont="1" applyFill="1" applyBorder="1" applyAlignment="1">
      <alignment horizontal="right"/>
    </xf>
    <xf numFmtId="0" fontId="90" fillId="0" borderId="0" xfId="2409" applyFont="1" applyFill="1"/>
    <xf numFmtId="0" fontId="69" fillId="0" borderId="1" xfId="2662" applyNumberFormat="1" applyFont="1" applyFill="1" applyBorder="1" applyAlignment="1">
      <alignment horizontal="center" vertical="center" wrapText="1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0" fontId="69" fillId="0" borderId="2" xfId="2662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0" xfId="2409" applyFont="1" applyFill="1" applyAlignment="1">
      <alignment horizontal="center" vertical="center" wrapText="1"/>
    </xf>
    <xf numFmtId="0" fontId="90" fillId="0" borderId="0" xfId="2409" applyFont="1" applyFill="1" applyAlignment="1">
      <alignment horizontal="center" vertical="center"/>
    </xf>
    <xf numFmtId="200" fontId="69" fillId="0" borderId="0" xfId="2706" applyNumberFormat="1" applyFont="1" applyFill="1" applyAlignment="1">
      <alignment vertical="center"/>
    </xf>
    <xf numFmtId="164" fontId="69" fillId="0" borderId="0" xfId="2706" applyFont="1" applyFill="1" applyBorder="1" applyAlignment="1">
      <alignment horizontal="right" vertical="center"/>
    </xf>
    <xf numFmtId="200" fontId="69" fillId="0" borderId="0" xfId="2706" applyNumberFormat="1" applyFont="1" applyFill="1" applyAlignment="1">
      <alignment horizontal="center" vertical="center"/>
    </xf>
    <xf numFmtId="200" fontId="90" fillId="0" borderId="0" xfId="2706" applyNumberFormat="1" applyFont="1" applyFill="1" applyAlignment="1">
      <alignment horizontal="right" vertical="center"/>
    </xf>
    <xf numFmtId="164" fontId="90" fillId="0" borderId="0" xfId="2706" applyFont="1" applyFill="1" applyBorder="1" applyAlignment="1">
      <alignment horizontal="right" vertical="center"/>
    </xf>
    <xf numFmtId="200" fontId="69" fillId="0" borderId="0" xfId="2706" applyNumberFormat="1" applyFont="1" applyFill="1" applyAlignment="1">
      <alignment horizontal="right" vertical="center"/>
    </xf>
    <xf numFmtId="0" fontId="69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vertical="center"/>
    </xf>
    <xf numFmtId="0" fontId="69" fillId="0" borderId="0" xfId="2709" applyFont="1" applyFill="1" applyBorder="1" applyAlignment="1">
      <alignment horizontal="left" vertical="center" wrapText="1"/>
    </xf>
    <xf numFmtId="0" fontId="69" fillId="0" borderId="0" xfId="2709" applyFont="1" applyFill="1" applyBorder="1" applyAlignment="1">
      <alignment horizontal="center" vertical="center" wrapText="1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vertical="center" wrapText="1"/>
    </xf>
    <xf numFmtId="164" fontId="103" fillId="0" borderId="0" xfId="2706" applyFont="1"/>
    <xf numFmtId="164" fontId="69" fillId="0" borderId="0" xfId="2706" applyFont="1" applyBorder="1"/>
    <xf numFmtId="43" fontId="93" fillId="0" borderId="0" xfId="0" applyNumberFormat="1" applyFont="1"/>
    <xf numFmtId="201" fontId="93" fillId="0" borderId="0" xfId="0" applyNumberFormat="1" applyFont="1"/>
    <xf numFmtId="49" fontId="96" fillId="0" borderId="0" xfId="2680" applyNumberFormat="1" applyFont="1" applyAlignment="1">
      <alignment horizontal="center"/>
    </xf>
    <xf numFmtId="4" fontId="90" fillId="0" borderId="0" xfId="2663" applyNumberFormat="1" applyFont="1" applyFill="1" applyAlignment="1">
      <alignment horizontal="left" vertical="center" wrapText="1"/>
    </xf>
    <xf numFmtId="4" fontId="69" fillId="0" borderId="0" xfId="2663" applyNumberFormat="1" applyFont="1" applyFill="1" applyAlignment="1">
      <alignment horizontal="left" vertical="center" wrapText="1"/>
    </xf>
    <xf numFmtId="49" fontId="94" fillId="0" borderId="0" xfId="0" applyNumberFormat="1" applyFont="1" applyBorder="1" applyAlignment="1">
      <alignment horizontal="left" vertical="center" wrapText="1"/>
    </xf>
    <xf numFmtId="49" fontId="93" fillId="0" borderId="0" xfId="0" applyNumberFormat="1" applyFont="1" applyBorder="1" applyAlignment="1">
      <alignment horizontal="left" vertical="center" wrapText="1"/>
    </xf>
    <xf numFmtId="2" fontId="90" fillId="0" borderId="0" xfId="2663" applyNumberFormat="1" applyFont="1" applyFill="1" applyBorder="1" applyAlignment="1">
      <alignment horizontal="center" vertical="center"/>
    </xf>
    <xf numFmtId="2" fontId="69" fillId="0" borderId="0" xfId="2663" applyNumberFormat="1" applyFont="1" applyFill="1" applyBorder="1" applyAlignment="1">
      <alignment horizontal="center" vertical="center"/>
    </xf>
    <xf numFmtId="0" fontId="90" fillId="0" borderId="0" xfId="0" applyNumberFormat="1" applyFont="1" applyFill="1" applyBorder="1" applyAlignment="1">
      <alignment horizontal="left" vertical="center"/>
    </xf>
    <xf numFmtId="49" fontId="93" fillId="0" borderId="0" xfId="0" applyNumberFormat="1" applyFont="1" applyFill="1" applyBorder="1" applyAlignment="1">
      <alignment horizontal="left" vertical="center" wrapText="1"/>
    </xf>
    <xf numFmtId="49" fontId="93" fillId="0" borderId="0" xfId="0" applyNumberFormat="1" applyFont="1" applyFill="1" applyBorder="1" applyAlignment="1">
      <alignment horizontal="center" vertical="center" wrapText="1"/>
    </xf>
    <xf numFmtId="3" fontId="69" fillId="0" borderId="0" xfId="2663" applyNumberFormat="1" applyFont="1" applyFill="1" applyBorder="1" applyAlignment="1">
      <alignment horizontal="center" vertical="center"/>
    </xf>
    <xf numFmtId="4" fontId="69" fillId="0" borderId="0" xfId="2663" applyNumberFormat="1" applyFont="1" applyFill="1" applyBorder="1" applyAlignment="1">
      <alignment horizontal="center" vertical="center"/>
    </xf>
    <xf numFmtId="0" fontId="94" fillId="0" borderId="0" xfId="0" applyFont="1" applyAlignment="1">
      <alignment horizontal="left" vertical="center" wrapText="1"/>
    </xf>
    <xf numFmtId="0" fontId="93" fillId="0" borderId="0" xfId="0" applyFont="1" applyAlignment="1">
      <alignment vertical="center" wrapText="1"/>
    </xf>
    <xf numFmtId="0" fontId="93" fillId="0" borderId="0" xfId="0" applyFont="1" applyAlignment="1">
      <alignment horizontal="left" vertical="center" wrapText="1"/>
    </xf>
    <xf numFmtId="0" fontId="106" fillId="0" borderId="0" xfId="0" applyFont="1" applyAlignment="1">
      <alignment vertical="center" wrapText="1"/>
    </xf>
    <xf numFmtId="0" fontId="94" fillId="0" borderId="0" xfId="0" applyFont="1" applyAlignment="1">
      <alignment vertical="center" wrapText="1"/>
    </xf>
    <xf numFmtId="0" fontId="69" fillId="0" borderId="0" xfId="2708" applyNumberFormat="1" applyFont="1" applyFill="1" applyAlignment="1">
      <alignment vertical="center" wrapText="1"/>
    </xf>
    <xf numFmtId="3" fontId="94" fillId="0" borderId="0" xfId="0" applyNumberFormat="1" applyFont="1" applyAlignment="1">
      <alignment vertical="center" wrapText="1"/>
    </xf>
    <xf numFmtId="4" fontId="90" fillId="0" borderId="0" xfId="2672" applyNumberFormat="1" applyFont="1" applyBorder="1" applyAlignment="1">
      <alignment horizontal="right" vertical="center"/>
    </xf>
    <xf numFmtId="3" fontId="69" fillId="0" borderId="0" xfId="2672" applyNumberFormat="1" applyFont="1" applyBorder="1" applyAlignment="1">
      <alignment vertical="center"/>
    </xf>
    <xf numFmtId="4" fontId="69" fillId="0" borderId="0" xfId="2672" applyNumberFormat="1" applyFont="1" applyBorder="1" applyAlignment="1">
      <alignment horizontal="right" vertical="center"/>
    </xf>
    <xf numFmtId="0" fontId="91" fillId="0" borderId="0" xfId="2672" quotePrefix="1" applyFont="1" applyBorder="1" applyAlignment="1">
      <alignment horizontal="left" vertical="center"/>
    </xf>
    <xf numFmtId="2" fontId="69" fillId="0" borderId="0" xfId="0" applyNumberFormat="1" applyFont="1" applyBorder="1" applyAlignment="1">
      <alignment vertical="center"/>
    </xf>
    <xf numFmtId="0" fontId="91" fillId="0" borderId="0" xfId="2672" applyFont="1" applyBorder="1" applyAlignment="1">
      <alignment vertical="center"/>
    </xf>
    <xf numFmtId="2" fontId="69" fillId="0" borderId="0" xfId="0" applyNumberFormat="1" applyFont="1" applyBorder="1" applyAlignment="1">
      <alignment vertical="center" wrapText="1"/>
    </xf>
    <xf numFmtId="0" fontId="69" fillId="0" borderId="0" xfId="2672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 wrapText="1"/>
    </xf>
    <xf numFmtId="201" fontId="69" fillId="0" borderId="0" xfId="2683" applyNumberFormat="1" applyFont="1" applyBorder="1" applyAlignment="1">
      <alignment horizontal="right"/>
    </xf>
    <xf numFmtId="0" fontId="96" fillId="0" borderId="0" xfId="2686" applyFont="1" applyFill="1"/>
    <xf numFmtId="201" fontId="96" fillId="0" borderId="0" xfId="2683" applyNumberFormat="1" applyFont="1" applyBorder="1" applyAlignment="1">
      <alignment horizontal="right"/>
    </xf>
    <xf numFmtId="183" fontId="96" fillId="0" borderId="0" xfId="2681" applyNumberFormat="1" applyFont="1"/>
    <xf numFmtId="0" fontId="96" fillId="0" borderId="0" xfId="2681" applyFont="1"/>
    <xf numFmtId="43" fontId="103" fillId="0" borderId="0" xfId="2707" applyNumberFormat="1" applyFont="1" applyFill="1"/>
    <xf numFmtId="200" fontId="90" fillId="0" borderId="0" xfId="2409" applyNumberFormat="1" applyFont="1" applyFill="1"/>
    <xf numFmtId="0" fontId="96" fillId="0" borderId="0" xfId="2409" applyFont="1" applyFill="1" applyAlignment="1">
      <alignment horizontal="left" vertical="center" indent="4"/>
    </xf>
    <xf numFmtId="0" fontId="91" fillId="0" borderId="0" xfId="2409" applyFont="1" applyFill="1" applyAlignment="1">
      <alignment horizontal="center" vertical="center"/>
    </xf>
    <xf numFmtId="0" fontId="96" fillId="0" borderId="0" xfId="2409" applyFont="1" applyFill="1" applyAlignment="1">
      <alignment horizontal="center" vertical="center" wrapText="1"/>
    </xf>
    <xf numFmtId="200" fontId="96" fillId="0" borderId="0" xfId="2706" applyNumberFormat="1" applyFont="1" applyFill="1" applyAlignment="1">
      <alignment vertical="center"/>
    </xf>
    <xf numFmtId="0" fontId="96" fillId="0" borderId="0" xfId="2409" applyFont="1" applyFill="1"/>
    <xf numFmtId="4" fontId="94" fillId="0" borderId="0" xfId="2706" applyNumberFormat="1" applyFont="1" applyAlignment="1">
      <alignment horizontal="right" vertical="center"/>
    </xf>
    <xf numFmtId="4" fontId="94" fillId="0" borderId="0" xfId="2706" applyNumberFormat="1" applyFont="1" applyFill="1" applyAlignment="1">
      <alignment horizontal="right" vertical="center"/>
    </xf>
    <xf numFmtId="4" fontId="93" fillId="0" borderId="0" xfId="2706" applyNumberFormat="1" applyFont="1" applyAlignment="1">
      <alignment horizontal="right" vertical="center"/>
    </xf>
    <xf numFmtId="4" fontId="93" fillId="0" borderId="0" xfId="2706" applyNumberFormat="1" applyFont="1" applyFill="1" applyAlignment="1">
      <alignment horizontal="right" vertical="center"/>
    </xf>
    <xf numFmtId="4" fontId="106" fillId="0" borderId="0" xfId="2706" applyNumberFormat="1" applyFont="1" applyAlignment="1">
      <alignment horizontal="right" vertical="center"/>
    </xf>
    <xf numFmtId="4" fontId="106" fillId="0" borderId="0" xfId="2706" applyNumberFormat="1" applyFont="1" applyFill="1" applyAlignment="1">
      <alignment horizontal="right" vertical="center"/>
    </xf>
    <xf numFmtId="3" fontId="94" fillId="0" borderId="0" xfId="2706" applyNumberFormat="1" applyFont="1" applyAlignment="1">
      <alignment horizontal="right" vertical="center"/>
    </xf>
    <xf numFmtId="3" fontId="93" fillId="0" borderId="0" xfId="2706" applyNumberFormat="1" applyFont="1" applyAlignment="1">
      <alignment horizontal="right" vertical="center"/>
    </xf>
    <xf numFmtId="3" fontId="106" fillId="0" borderId="0" xfId="2706" applyNumberFormat="1" applyFont="1" applyAlignment="1">
      <alignment horizontal="right" vertical="center"/>
    </xf>
    <xf numFmtId="4" fontId="69" fillId="0" borderId="0" xfId="2706" applyNumberFormat="1" applyFont="1" applyFill="1" applyBorder="1" applyAlignment="1">
      <alignment horizontal="center"/>
    </xf>
    <xf numFmtId="4" fontId="69" fillId="0" borderId="0" xfId="2706" applyNumberFormat="1" applyFont="1" applyFill="1" applyBorder="1" applyAlignment="1">
      <alignment horizontal="right" indent="2"/>
    </xf>
    <xf numFmtId="3" fontId="69" fillId="0" borderId="0" xfId="2706" applyNumberFormat="1" applyFont="1" applyFill="1" applyBorder="1" applyAlignment="1">
      <alignment horizontal="center"/>
    </xf>
    <xf numFmtId="2" fontId="96" fillId="0" borderId="0" xfId="2680" applyNumberFormat="1" applyFont="1" applyAlignment="1">
      <alignment horizontal="center"/>
    </xf>
    <xf numFmtId="2" fontId="96" fillId="0" borderId="0" xfId="2680" applyNumberFormat="1" applyFont="1" applyAlignment="1">
      <alignment horizontal="right"/>
    </xf>
    <xf numFmtId="4" fontId="90" fillId="0" borderId="0" xfId="2680" applyNumberFormat="1" applyFont="1"/>
    <xf numFmtId="201" fontId="69" fillId="0" borderId="0" xfId="2706" applyNumberFormat="1" applyFont="1" applyBorder="1" applyAlignment="1">
      <alignment horizontal="center"/>
    </xf>
    <xf numFmtId="4" fontId="90" fillId="0" borderId="0" xfId="2672" applyNumberFormat="1" applyFont="1" applyBorder="1" applyAlignment="1">
      <alignment horizontal="right" indent="3"/>
    </xf>
    <xf numFmtId="164" fontId="102" fillId="0" borderId="0" xfId="2706" applyFont="1"/>
    <xf numFmtId="4" fontId="69" fillId="0" borderId="0" xfId="2680" applyNumberFormat="1" applyFont="1" applyFill="1" applyBorder="1" applyAlignment="1"/>
    <xf numFmtId="4" fontId="96" fillId="0" borderId="0" xfId="2680" applyNumberFormat="1" applyFont="1" applyBorder="1" applyAlignment="1"/>
    <xf numFmtId="41" fontId="94" fillId="0" borderId="0" xfId="2706" applyNumberFormat="1" applyFont="1" applyAlignment="1">
      <alignment horizontal="right" vertical="center"/>
    </xf>
    <xf numFmtId="3" fontId="69" fillId="0" borderId="0" xfId="2672" applyNumberFormat="1" applyFont="1" applyBorder="1"/>
    <xf numFmtId="200" fontId="94" fillId="0" borderId="0" xfId="2706" applyNumberFormat="1" applyFont="1" applyBorder="1" applyAlignment="1">
      <alignment horizontal="right"/>
    </xf>
    <xf numFmtId="4" fontId="90" fillId="0" borderId="0" xfId="2409" applyNumberFormat="1" applyFont="1" applyFill="1"/>
    <xf numFmtId="41" fontId="69" fillId="0" borderId="0" xfId="2706" applyNumberFormat="1" applyFont="1" applyFill="1" applyBorder="1" applyAlignment="1">
      <alignment horizontal="right" vertical="center"/>
    </xf>
    <xf numFmtId="3" fontId="90" fillId="0" borderId="0" xfId="2706" applyNumberFormat="1" applyFont="1" applyFill="1" applyBorder="1" applyAlignment="1">
      <alignment horizontal="right" vertical="center"/>
    </xf>
    <xf numFmtId="4" fontId="90" fillId="0" borderId="0" xfId="2706" applyNumberFormat="1" applyFont="1" applyFill="1" applyBorder="1" applyAlignment="1">
      <alignment vertical="center"/>
    </xf>
    <xf numFmtId="4" fontId="69" fillId="0" borderId="0" xfId="2706" applyNumberFormat="1" applyFont="1" applyFill="1" applyBorder="1" applyAlignment="1">
      <alignment vertical="center"/>
    </xf>
    <xf numFmtId="3" fontId="69" fillId="0" borderId="0" xfId="2706" applyNumberFormat="1" applyFont="1" applyFill="1" applyBorder="1" applyAlignment="1">
      <alignment horizontal="right" vertical="center"/>
    </xf>
    <xf numFmtId="3" fontId="93" fillId="0" borderId="0" xfId="0" applyNumberFormat="1" applyFont="1" applyBorder="1"/>
    <xf numFmtId="0" fontId="92" fillId="0" borderId="0" xfId="2662" applyNumberFormat="1" applyFont="1" applyFill="1" applyBorder="1" applyAlignment="1">
      <alignment horizontal="center"/>
    </xf>
    <xf numFmtId="0" fontId="92" fillId="0" borderId="0" xfId="2663" applyNumberFormat="1" applyFont="1" applyFill="1" applyAlignment="1">
      <alignment horizontal="center" wrapText="1"/>
    </xf>
    <xf numFmtId="0" fontId="92" fillId="0" borderId="0" xfId="2665" applyNumberFormat="1" applyFont="1" applyFill="1" applyBorder="1" applyAlignment="1">
      <alignment horizontal="center"/>
    </xf>
    <xf numFmtId="0" fontId="92" fillId="0" borderId="0" xfId="2666" applyFont="1" applyFill="1" applyBorder="1" applyAlignment="1">
      <alignment horizontal="center"/>
    </xf>
    <xf numFmtId="0" fontId="92" fillId="0" borderId="0" xfId="2677" applyNumberFormat="1" applyFont="1" applyBorder="1" applyAlignment="1">
      <alignment horizontal="center" wrapText="1"/>
    </xf>
    <xf numFmtId="0" fontId="92" fillId="0" borderId="0" xfId="2662" applyNumberFormat="1" applyFont="1" applyFill="1" applyBorder="1" applyAlignment="1">
      <alignment horizontal="center" vertical="center"/>
    </xf>
    <xf numFmtId="0" fontId="103" fillId="0" borderId="0" xfId="2707" applyFont="1" applyFill="1" applyBorder="1" applyAlignment="1">
      <alignment horizontal="center"/>
    </xf>
    <xf numFmtId="0" fontId="93" fillId="0" borderId="2" xfId="2707" applyFont="1" applyFill="1" applyBorder="1" applyAlignment="1">
      <alignment horizontal="center"/>
    </xf>
    <xf numFmtId="0" fontId="99" fillId="0" borderId="2" xfId="2679" applyFont="1" applyFill="1" applyBorder="1" applyAlignment="1">
      <alignment horizontal="center"/>
    </xf>
    <xf numFmtId="0" fontId="99" fillId="0" borderId="0" xfId="2679" applyFont="1" applyFill="1" applyBorder="1" applyAlignment="1">
      <alignment horizontal="center"/>
    </xf>
    <xf numFmtId="0" fontId="69" fillId="0" borderId="2" xfId="2681" applyNumberFormat="1" applyFont="1" applyBorder="1" applyAlignment="1">
      <alignment horizontal="center" vertical="center" wrapText="1"/>
    </xf>
    <xf numFmtId="0" fontId="69" fillId="0" borderId="1" xfId="2681" applyNumberFormat="1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/>
    </xf>
    <xf numFmtId="0" fontId="90" fillId="0" borderId="0" xfId="2672" applyFont="1" applyBorder="1" applyAlignment="1">
      <alignment horizontal="center"/>
    </xf>
    <xf numFmtId="201" fontId="93" fillId="0" borderId="2" xfId="2706" applyNumberFormat="1" applyFont="1" applyBorder="1" applyAlignment="1">
      <alignment horizontal="center" vertical="center" wrapText="1"/>
    </xf>
    <xf numFmtId="201" fontId="93" fillId="0" borderId="1" xfId="2706" applyNumberFormat="1" applyFont="1" applyBorder="1" applyAlignment="1">
      <alignment horizontal="center" vertical="center" wrapText="1"/>
    </xf>
    <xf numFmtId="201" fontId="90" fillId="0" borderId="0" xfId="2706" applyNumberFormat="1" applyFont="1" applyBorder="1" applyAlignment="1">
      <alignment horizontal="left"/>
    </xf>
    <xf numFmtId="0" fontId="90" fillId="0" borderId="0" xfId="2672" applyFont="1" applyBorder="1" applyAlignment="1">
      <alignment horizontal="left" vertical="center"/>
    </xf>
    <xf numFmtId="0" fontId="92" fillId="0" borderId="0" xfId="2672" applyFont="1" applyBorder="1" applyAlignment="1">
      <alignment horizontal="center"/>
    </xf>
    <xf numFmtId="0" fontId="92" fillId="0" borderId="0" xfId="2672" applyFont="1" applyBorder="1" applyAlignment="1">
      <alignment horizontal="center" wrapText="1"/>
    </xf>
    <xf numFmtId="0" fontId="92" fillId="0" borderId="0" xfId="2325" applyNumberFormat="1" applyFont="1" applyFill="1" applyBorder="1" applyAlignment="1">
      <alignment horizontal="center"/>
    </xf>
    <xf numFmtId="0" fontId="90" fillId="0" borderId="0" xfId="2325" applyFont="1" applyFill="1" applyBorder="1" applyAlignment="1">
      <alignment horizontal="center"/>
    </xf>
    <xf numFmtId="0" fontId="90" fillId="0" borderId="0" xfId="2678" applyNumberFormat="1" applyFont="1" applyBorder="1" applyAlignment="1">
      <alignment horizontal="left" wrapText="1"/>
    </xf>
    <xf numFmtId="0" fontId="92" fillId="0" borderId="0" xfId="2671" applyNumberFormat="1" applyFont="1" applyBorder="1" applyAlignment="1">
      <alignment horizontal="center"/>
    </xf>
    <xf numFmtId="0" fontId="69" fillId="0" borderId="3" xfId="2670" applyNumberFormat="1" applyFont="1" applyBorder="1" applyAlignment="1">
      <alignment horizontal="center" vertical="center"/>
    </xf>
    <xf numFmtId="0" fontId="92" fillId="0" borderId="0" xfId="2680" applyFont="1" applyAlignment="1">
      <alignment horizontal="center"/>
    </xf>
    <xf numFmtId="0" fontId="92" fillId="0" borderId="0" xfId="0" applyFont="1" applyFill="1" applyAlignment="1">
      <alignment horizontal="center"/>
    </xf>
    <xf numFmtId="0" fontId="100" fillId="0" borderId="0" xfId="0" applyFont="1" applyFill="1" applyBorder="1" applyAlignment="1">
      <alignment horizontal="left" vertical="center" wrapText="1"/>
    </xf>
    <xf numFmtId="0" fontId="92" fillId="0" borderId="0" xfId="2325" applyFont="1" applyFill="1" applyBorder="1" applyAlignment="1">
      <alignment horizontal="center"/>
    </xf>
  </cellXfs>
  <cellStyles count="2710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2706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10 2" xfId="2707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heet1 2" xfId="2709"/>
    <cellStyle name="Normal_Sheet5 2 2" xfId="2708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PageLayoutView="90" workbookViewId="0">
      <selection activeCell="F11" sqref="F11"/>
    </sheetView>
  </sheetViews>
  <sheetFormatPr defaultColWidth="10" defaultRowHeight="15.75"/>
  <cols>
    <col min="1" max="1" width="3.375" style="1" customWidth="1"/>
    <col min="2" max="2" width="30.5" style="1" customWidth="1"/>
    <col min="3" max="3" width="7.5" style="1" customWidth="1"/>
    <col min="4" max="5" width="13.25" style="1" customWidth="1"/>
    <col min="6" max="6" width="15.5" style="1" customWidth="1"/>
    <col min="7" max="16384" width="10" style="1"/>
  </cols>
  <sheetData>
    <row r="1" spans="1:9" ht="30" customHeight="1">
      <c r="A1" s="421" t="s">
        <v>290</v>
      </c>
      <c r="B1" s="421"/>
      <c r="C1" s="421"/>
      <c r="D1" s="421"/>
      <c r="E1" s="421"/>
      <c r="F1" s="421"/>
    </row>
    <row r="2" spans="1:9" ht="9" customHeight="1">
      <c r="A2" s="2"/>
      <c r="B2" s="2"/>
      <c r="C2" s="2"/>
      <c r="D2" s="2"/>
      <c r="E2" s="2"/>
      <c r="F2" s="2"/>
    </row>
    <row r="3" spans="1:9" ht="20.100000000000001" customHeight="1">
      <c r="A3" s="2"/>
      <c r="B3" s="2"/>
      <c r="C3" s="2"/>
      <c r="D3" s="3"/>
      <c r="E3" s="2"/>
      <c r="F3" s="4"/>
    </row>
    <row r="4" spans="1:9" ht="18" customHeight="1">
      <c r="A4" s="5"/>
      <c r="B4" s="5"/>
      <c r="C4" s="326" t="s">
        <v>13</v>
      </c>
      <c r="D4" s="6" t="s">
        <v>2</v>
      </c>
      <c r="E4" s="6" t="s">
        <v>3</v>
      </c>
      <c r="F4" s="6" t="s">
        <v>129</v>
      </c>
    </row>
    <row r="5" spans="1:9" ht="31.5">
      <c r="A5" s="2"/>
      <c r="B5" s="2"/>
      <c r="C5" s="327" t="s">
        <v>15</v>
      </c>
      <c r="D5" s="7" t="s">
        <v>4</v>
      </c>
      <c r="E5" s="7" t="s">
        <v>125</v>
      </c>
      <c r="F5" s="323" t="s">
        <v>130</v>
      </c>
    </row>
    <row r="6" spans="1:9" ht="7.5" customHeight="1">
      <c r="A6" s="2"/>
      <c r="B6" s="2"/>
      <c r="C6" s="2"/>
      <c r="D6" s="2"/>
      <c r="E6" s="2"/>
      <c r="F6" s="8"/>
    </row>
    <row r="7" spans="1:9" s="322" customFormat="1" ht="31.5">
      <c r="A7" s="325" t="s">
        <v>255</v>
      </c>
      <c r="B7" s="324" t="s">
        <v>289</v>
      </c>
      <c r="C7" s="325" t="s">
        <v>128</v>
      </c>
      <c r="D7" s="333">
        <f>D8+D9+D10+D11+D12+D13</f>
        <v>15171.970000000001</v>
      </c>
      <c r="E7" s="333">
        <f>E8+E9+E10+E11+E12+E13</f>
        <v>14405.689999999999</v>
      </c>
      <c r="F7" s="334">
        <f>E7/D7%</f>
        <v>94.949370450903857</v>
      </c>
      <c r="H7" s="414"/>
      <c r="I7" s="385"/>
    </row>
    <row r="8" spans="1:9" ht="24.95" customHeight="1">
      <c r="A8" s="336"/>
      <c r="B8" s="337" t="s">
        <v>7</v>
      </c>
      <c r="C8" s="338" t="s">
        <v>263</v>
      </c>
      <c r="D8" s="335">
        <v>5406.29</v>
      </c>
      <c r="E8" s="335">
        <v>5686.28</v>
      </c>
      <c r="F8" s="331">
        <f t="shared" ref="F8:F13" si="0">E8/D8%</f>
        <v>105.17896746197485</v>
      </c>
      <c r="H8" s="414"/>
    </row>
    <row r="9" spans="1:9" ht="24.95" customHeight="1">
      <c r="A9" s="336"/>
      <c r="B9" s="337" t="s">
        <v>8</v>
      </c>
      <c r="C9" s="338" t="s">
        <v>263</v>
      </c>
      <c r="D9" s="335">
        <v>1355.6599999999999</v>
      </c>
      <c r="E9" s="335">
        <v>1276.81</v>
      </c>
      <c r="F9" s="331">
        <f t="shared" si="0"/>
        <v>94.183644866706999</v>
      </c>
      <c r="H9" s="414"/>
    </row>
    <row r="10" spans="1:9" ht="24.95" customHeight="1">
      <c r="A10" s="336"/>
      <c r="B10" s="337" t="s">
        <v>67</v>
      </c>
      <c r="C10" s="338" t="s">
        <v>263</v>
      </c>
      <c r="D10" s="335">
        <v>207.23000000000002</v>
      </c>
      <c r="E10" s="335">
        <v>178.33</v>
      </c>
      <c r="F10" s="331">
        <f t="shared" si="0"/>
        <v>86.054142739950777</v>
      </c>
      <c r="H10" s="414"/>
    </row>
    <row r="11" spans="1:9" ht="24.95" customHeight="1">
      <c r="A11" s="336"/>
      <c r="B11" s="337" t="s">
        <v>66</v>
      </c>
      <c r="C11" s="338" t="s">
        <v>263</v>
      </c>
      <c r="D11" s="335">
        <v>574.79999999999995</v>
      </c>
      <c r="E11" s="335">
        <v>472</v>
      </c>
      <c r="F11" s="331">
        <f t="shared" si="0"/>
        <v>82.115518441196954</v>
      </c>
      <c r="H11" s="414"/>
    </row>
    <row r="12" spans="1:9" ht="24.95" customHeight="1">
      <c r="A12" s="336"/>
      <c r="B12" s="337" t="s">
        <v>252</v>
      </c>
      <c r="C12" s="338" t="s">
        <v>263</v>
      </c>
      <c r="D12" s="335">
        <v>5460.46</v>
      </c>
      <c r="E12" s="335">
        <v>5015.6499999999996</v>
      </c>
      <c r="F12" s="331">
        <f t="shared" si="0"/>
        <v>91.853982997769421</v>
      </c>
      <c r="H12" s="414"/>
    </row>
    <row r="13" spans="1:9" ht="24.95" customHeight="1">
      <c r="A13" s="336"/>
      <c r="B13" s="337" t="s">
        <v>253</v>
      </c>
      <c r="C13" s="338" t="s">
        <v>263</v>
      </c>
      <c r="D13" s="335">
        <v>2167.5299999999997</v>
      </c>
      <c r="E13" s="335">
        <v>1776.62</v>
      </c>
      <c r="F13" s="331">
        <f t="shared" si="0"/>
        <v>81.965186179660734</v>
      </c>
    </row>
    <row r="14" spans="1:9" ht="24.95" customHeight="1">
      <c r="A14" s="329" t="s">
        <v>256</v>
      </c>
      <c r="B14" s="339" t="s">
        <v>257</v>
      </c>
      <c r="C14" s="340">
        <v>0</v>
      </c>
      <c r="D14" s="340"/>
      <c r="E14" s="340"/>
      <c r="F14" s="340">
        <v>0</v>
      </c>
    </row>
    <row r="15" spans="1:9" ht="24.95" customHeight="1">
      <c r="A15" s="329">
        <v>1</v>
      </c>
      <c r="B15" s="339" t="s">
        <v>258</v>
      </c>
      <c r="C15" s="341">
        <v>0</v>
      </c>
      <c r="D15" s="341"/>
      <c r="E15" s="341"/>
      <c r="F15" s="341">
        <v>0</v>
      </c>
    </row>
    <row r="16" spans="1:9" ht="24.95" customHeight="1">
      <c r="A16" s="329"/>
      <c r="B16" s="342" t="s">
        <v>262</v>
      </c>
      <c r="C16" s="343" t="s">
        <v>264</v>
      </c>
      <c r="D16" s="330"/>
      <c r="E16" s="330"/>
      <c r="F16" s="331" t="e">
        <f>E16/D16%</f>
        <v>#DIV/0!</v>
      </c>
    </row>
    <row r="17" spans="1:6" ht="24.95" customHeight="1">
      <c r="A17" s="329"/>
      <c r="B17" s="342" t="s">
        <v>265</v>
      </c>
      <c r="C17" s="343" t="s">
        <v>114</v>
      </c>
      <c r="D17" s="330"/>
      <c r="E17" s="330"/>
      <c r="F17" s="331" t="e">
        <f t="shared" ref="F17:F29" si="1">E17/D17%</f>
        <v>#DIV/0!</v>
      </c>
    </row>
    <row r="18" spans="1:6" ht="24.95" customHeight="1">
      <c r="A18" s="329">
        <v>2</v>
      </c>
      <c r="B18" s="339" t="s">
        <v>259</v>
      </c>
      <c r="C18" s="341">
        <v>0</v>
      </c>
      <c r="D18" s="341"/>
      <c r="E18" s="341"/>
      <c r="F18" s="341">
        <v>0</v>
      </c>
    </row>
    <row r="19" spans="1:6" ht="24.95" customHeight="1">
      <c r="A19" s="329"/>
      <c r="B19" s="342" t="s">
        <v>262</v>
      </c>
      <c r="C19" s="343" t="s">
        <v>264</v>
      </c>
      <c r="D19" s="330"/>
      <c r="E19" s="330"/>
      <c r="F19" s="331" t="e">
        <f t="shared" si="1"/>
        <v>#DIV/0!</v>
      </c>
    </row>
    <row r="20" spans="1:6" ht="24.95" customHeight="1">
      <c r="A20" s="329"/>
      <c r="B20" s="342" t="s">
        <v>265</v>
      </c>
      <c r="C20" s="343" t="s">
        <v>114</v>
      </c>
      <c r="D20" s="330"/>
      <c r="E20" s="330"/>
      <c r="F20" s="331" t="e">
        <f t="shared" si="1"/>
        <v>#DIV/0!</v>
      </c>
    </row>
    <row r="21" spans="1:6" ht="24.95" customHeight="1">
      <c r="A21" s="329"/>
      <c r="B21" s="342" t="s">
        <v>271</v>
      </c>
      <c r="C21" s="343" t="s">
        <v>114</v>
      </c>
      <c r="D21" s="330"/>
      <c r="E21" s="330"/>
      <c r="F21" s="331" t="e">
        <f t="shared" si="1"/>
        <v>#DIV/0!</v>
      </c>
    </row>
    <row r="22" spans="1:6" ht="24.95" customHeight="1">
      <c r="A22" s="329">
        <v>3</v>
      </c>
      <c r="B22" s="339" t="s">
        <v>260</v>
      </c>
      <c r="C22" s="341">
        <v>0</v>
      </c>
      <c r="D22" s="341"/>
      <c r="E22" s="341"/>
      <c r="F22" s="341">
        <v>0</v>
      </c>
    </row>
    <row r="23" spans="1:6" ht="24.95" customHeight="1">
      <c r="A23" s="329"/>
      <c r="B23" s="342" t="s">
        <v>262</v>
      </c>
      <c r="C23" s="343" t="s">
        <v>264</v>
      </c>
      <c r="D23" s="330"/>
      <c r="E23" s="330"/>
      <c r="F23" s="331" t="e">
        <f t="shared" si="1"/>
        <v>#DIV/0!</v>
      </c>
    </row>
    <row r="24" spans="1:6" ht="24.95" customHeight="1">
      <c r="A24" s="329"/>
      <c r="B24" s="342" t="s">
        <v>265</v>
      </c>
      <c r="C24" s="343" t="s">
        <v>114</v>
      </c>
      <c r="D24" s="330"/>
      <c r="E24" s="330"/>
      <c r="F24" s="331" t="e">
        <f t="shared" si="1"/>
        <v>#DIV/0!</v>
      </c>
    </row>
    <row r="25" spans="1:6" ht="24.95" customHeight="1">
      <c r="A25" s="329">
        <v>4</v>
      </c>
      <c r="B25" s="339" t="s">
        <v>261</v>
      </c>
      <c r="C25" s="341">
        <v>0</v>
      </c>
      <c r="D25" s="341"/>
      <c r="E25" s="341"/>
      <c r="F25" s="341">
        <v>0</v>
      </c>
    </row>
    <row r="26" spans="1:6" ht="31.5">
      <c r="A26" s="329"/>
      <c r="B26" s="344" t="s">
        <v>266</v>
      </c>
      <c r="C26" s="328" t="s">
        <v>269</v>
      </c>
      <c r="D26" s="330"/>
      <c r="E26" s="330"/>
      <c r="F26" s="331" t="e">
        <f t="shared" si="1"/>
        <v>#DIV/0!</v>
      </c>
    </row>
    <row r="27" spans="1:6" s="390" customFormat="1" ht="31.5">
      <c r="A27" s="387"/>
      <c r="B27" s="386" t="s">
        <v>283</v>
      </c>
      <c r="C27" s="388" t="s">
        <v>269</v>
      </c>
      <c r="D27" s="389"/>
      <c r="E27" s="389"/>
      <c r="F27" s="331" t="e">
        <f t="shared" si="1"/>
        <v>#DIV/0!</v>
      </c>
    </row>
    <row r="28" spans="1:6" ht="31.5">
      <c r="A28" s="329"/>
      <c r="B28" s="345" t="s">
        <v>268</v>
      </c>
      <c r="C28" s="328" t="s">
        <v>114</v>
      </c>
      <c r="D28" s="332"/>
      <c r="E28" s="332"/>
      <c r="F28" s="331" t="e">
        <f t="shared" si="1"/>
        <v>#DIV/0!</v>
      </c>
    </row>
    <row r="29" spans="1:6" ht="31.5">
      <c r="A29" s="329"/>
      <c r="B29" s="344" t="s">
        <v>267</v>
      </c>
      <c r="C29" s="328" t="s">
        <v>270</v>
      </c>
      <c r="D29" s="330"/>
      <c r="E29" s="330"/>
      <c r="F29" s="331" t="e">
        <f t="shared" si="1"/>
        <v>#DIV/0!</v>
      </c>
    </row>
    <row r="30" spans="1:6" ht="24.95" customHeight="1"/>
    <row r="31" spans="1:6" ht="24.95" customHeight="1"/>
    <row r="32" spans="1: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</sheetData>
  <mergeCells count="1">
    <mergeCell ref="A1:F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workbookViewId="0">
      <selection activeCell="G25" sqref="G25"/>
    </sheetView>
  </sheetViews>
  <sheetFormatPr defaultColWidth="8.25" defaultRowHeight="15.75"/>
  <cols>
    <col min="1" max="1" width="2.625" style="109" customWidth="1"/>
    <col min="2" max="2" width="23.625" style="109" customWidth="1"/>
    <col min="3" max="3" width="11.875" style="109" customWidth="1"/>
    <col min="4" max="4" width="11.75" style="109" customWidth="1"/>
    <col min="5" max="5" width="10.25" style="109" customWidth="1"/>
    <col min="6" max="7" width="13.125" style="109" customWidth="1"/>
    <col min="8" max="9" width="8.25" style="109"/>
    <col min="10" max="11" width="7.375" style="109" bestFit="1" customWidth="1"/>
    <col min="12" max="12" width="8.875" style="109" bestFit="1" customWidth="1"/>
    <col min="13" max="13" width="11.375" style="109" bestFit="1" customWidth="1"/>
    <col min="14" max="16384" width="8.25" style="109"/>
  </cols>
  <sheetData>
    <row r="1" spans="1:14" ht="24.95" customHeight="1">
      <c r="A1" s="446" t="s">
        <v>277</v>
      </c>
      <c r="B1" s="446"/>
      <c r="C1" s="446"/>
      <c r="D1" s="446"/>
      <c r="E1" s="446"/>
      <c r="F1" s="446"/>
      <c r="G1" s="446"/>
    </row>
    <row r="2" spans="1:14" ht="20.100000000000001" customHeight="1">
      <c r="A2" s="108"/>
    </row>
    <row r="3" spans="1:14" ht="20.100000000000001" customHeight="1">
      <c r="A3" s="110"/>
      <c r="B3" s="110"/>
      <c r="G3" s="81" t="s">
        <v>58</v>
      </c>
    </row>
    <row r="4" spans="1:14" s="82" customFormat="1" ht="18" customHeight="1">
      <c r="C4" s="83" t="s">
        <v>14</v>
      </c>
      <c r="D4" s="83" t="s">
        <v>14</v>
      </c>
      <c r="E4" s="47" t="s">
        <v>291</v>
      </c>
      <c r="F4" s="47" t="s">
        <v>291</v>
      </c>
      <c r="G4" s="47" t="s">
        <v>292</v>
      </c>
      <c r="H4" s="84"/>
      <c r="I4" s="85"/>
    </row>
    <row r="5" spans="1:14" s="82" customFormat="1" ht="18" customHeight="1">
      <c r="C5" s="86" t="s">
        <v>293</v>
      </c>
      <c r="D5" s="86" t="s">
        <v>294</v>
      </c>
      <c r="E5" s="49" t="s">
        <v>143</v>
      </c>
      <c r="F5" s="49" t="s">
        <v>143</v>
      </c>
      <c r="G5" s="49" t="s">
        <v>143</v>
      </c>
      <c r="H5" s="84"/>
      <c r="I5" s="85"/>
    </row>
    <row r="6" spans="1:14" s="82" customFormat="1" ht="18" customHeight="1">
      <c r="C6" s="86" t="s">
        <v>16</v>
      </c>
      <c r="D6" s="86" t="s">
        <v>68</v>
      </c>
      <c r="E6" s="49" t="s">
        <v>123</v>
      </c>
      <c r="F6" s="49" t="s">
        <v>5</v>
      </c>
      <c r="G6" s="49" t="s">
        <v>5</v>
      </c>
      <c r="H6" s="84"/>
      <c r="I6" s="85"/>
    </row>
    <row r="7" spans="1:14" s="82" customFormat="1" ht="18" customHeight="1">
      <c r="C7" s="87">
        <v>2021</v>
      </c>
      <c r="D7" s="87">
        <v>2021</v>
      </c>
      <c r="E7" s="57" t="s">
        <v>124</v>
      </c>
      <c r="F7" s="57" t="s">
        <v>47</v>
      </c>
      <c r="G7" s="57" t="s">
        <v>47</v>
      </c>
      <c r="H7" s="84"/>
      <c r="I7" s="85"/>
    </row>
    <row r="8" spans="1:14" ht="19.899999999999999" customHeight="1">
      <c r="A8" s="82"/>
      <c r="B8" s="82"/>
    </row>
    <row r="9" spans="1:14" ht="24.95" customHeight="1">
      <c r="A9" s="447" t="s">
        <v>1</v>
      </c>
      <c r="B9" s="447"/>
      <c r="C9" s="192">
        <v>326676.59999999998</v>
      </c>
      <c r="D9" s="192">
        <v>3297947.2</v>
      </c>
      <c r="E9" s="151">
        <v>106.89077708977112</v>
      </c>
      <c r="F9" s="153">
        <v>79.290000000000006</v>
      </c>
      <c r="G9" s="153">
        <v>93.618513099037855</v>
      </c>
      <c r="J9" s="149"/>
      <c r="K9" s="149"/>
      <c r="L9" s="149"/>
      <c r="M9" s="148"/>
      <c r="N9" s="148"/>
    </row>
    <row r="10" spans="1:14" ht="24.95" customHeight="1">
      <c r="A10" s="318" t="s">
        <v>244</v>
      </c>
      <c r="C10" s="192"/>
      <c r="D10" s="192"/>
      <c r="E10" s="151"/>
      <c r="F10" s="153"/>
      <c r="G10" s="153"/>
      <c r="J10" s="149"/>
      <c r="K10" s="149"/>
      <c r="L10" s="149"/>
      <c r="M10" s="148"/>
      <c r="N10" s="148"/>
    </row>
    <row r="11" spans="1:14" ht="24.95" customHeight="1">
      <c r="A11" s="316" t="s">
        <v>245</v>
      </c>
      <c r="B11" s="111"/>
      <c r="C11" s="192">
        <v>28210.9</v>
      </c>
      <c r="D11" s="192">
        <v>429202.9</v>
      </c>
      <c r="E11" s="151">
        <v>108.00373655739024</v>
      </c>
      <c r="F11" s="153">
        <v>37.08</v>
      </c>
      <c r="G11" s="153">
        <v>70.9907844924888</v>
      </c>
      <c r="J11" s="149"/>
      <c r="K11" s="149"/>
      <c r="L11" s="149"/>
      <c r="M11" s="148"/>
      <c r="N11" s="148"/>
    </row>
    <row r="12" spans="1:14" ht="24.95" customHeight="1">
      <c r="A12" s="319" t="s">
        <v>39</v>
      </c>
      <c r="B12" s="317"/>
      <c r="C12" s="150" t="s">
        <v>287</v>
      </c>
      <c r="D12" s="150" t="s">
        <v>287</v>
      </c>
      <c r="E12" s="152" t="s">
        <v>287</v>
      </c>
      <c r="F12" s="154" t="s">
        <v>287</v>
      </c>
      <c r="G12" s="154" t="s">
        <v>287</v>
      </c>
      <c r="J12" s="147"/>
      <c r="K12" s="147"/>
      <c r="L12" s="147"/>
      <c r="M12" s="148"/>
      <c r="N12" s="148"/>
    </row>
    <row r="13" spans="1:14" ht="24.95" customHeight="1">
      <c r="A13" s="319" t="s">
        <v>134</v>
      </c>
      <c r="B13" s="317"/>
      <c r="C13" s="150" t="s">
        <v>287</v>
      </c>
      <c r="D13" s="150" t="s">
        <v>287</v>
      </c>
      <c r="E13" s="152" t="s">
        <v>287</v>
      </c>
      <c r="F13" s="154" t="s">
        <v>287</v>
      </c>
      <c r="G13" s="154" t="s">
        <v>287</v>
      </c>
      <c r="J13" s="150"/>
      <c r="K13" s="150"/>
      <c r="L13" s="150"/>
      <c r="M13" s="148"/>
      <c r="N13" s="148"/>
    </row>
    <row r="14" spans="1:14" ht="24.95" customHeight="1">
      <c r="A14" s="319" t="s">
        <v>40</v>
      </c>
      <c r="B14" s="113"/>
      <c r="C14" s="150">
        <v>28028.9</v>
      </c>
      <c r="D14" s="150">
        <v>426432.60000000003</v>
      </c>
      <c r="E14" s="152">
        <v>107.9974415584916</v>
      </c>
      <c r="F14" s="154">
        <v>37</v>
      </c>
      <c r="G14" s="154">
        <v>70.95580343816485</v>
      </c>
      <c r="J14" s="147"/>
      <c r="K14" s="147"/>
      <c r="L14" s="147"/>
      <c r="M14" s="148"/>
      <c r="N14" s="148"/>
    </row>
    <row r="15" spans="1:14" ht="24.95" customHeight="1">
      <c r="A15" s="319" t="s">
        <v>135</v>
      </c>
      <c r="B15" s="317"/>
      <c r="C15" s="150">
        <v>182</v>
      </c>
      <c r="D15" s="150">
        <v>2770.3</v>
      </c>
      <c r="E15" s="152">
        <v>108.98203592814372</v>
      </c>
      <c r="F15" s="154">
        <v>54.17</v>
      </c>
      <c r="G15" s="154">
        <v>76.820475847152139</v>
      </c>
      <c r="J15" s="147"/>
      <c r="K15" s="147"/>
      <c r="L15" s="147"/>
      <c r="M15" s="148"/>
      <c r="N15" s="148"/>
    </row>
    <row r="16" spans="1:14" ht="24.95" customHeight="1">
      <c r="A16" s="319" t="s">
        <v>63</v>
      </c>
      <c r="B16" s="317"/>
      <c r="C16" s="150" t="s">
        <v>287</v>
      </c>
      <c r="D16" s="150" t="s">
        <v>287</v>
      </c>
      <c r="E16" s="152" t="s">
        <v>287</v>
      </c>
      <c r="F16" s="154" t="s">
        <v>287</v>
      </c>
      <c r="G16" s="154" t="s">
        <v>287</v>
      </c>
      <c r="J16" s="150"/>
      <c r="K16" s="150"/>
      <c r="L16" s="150"/>
      <c r="M16" s="148"/>
      <c r="N16" s="148"/>
    </row>
    <row r="17" spans="1:14" ht="24.95" customHeight="1">
      <c r="A17" s="316" t="s">
        <v>246</v>
      </c>
      <c r="B17" s="111"/>
      <c r="C17" s="192">
        <v>292057.40000000002</v>
      </c>
      <c r="D17" s="192">
        <v>2798816.8000000003</v>
      </c>
      <c r="E17" s="151">
        <v>106.73844025119537</v>
      </c>
      <c r="F17" s="153">
        <v>89.27</v>
      </c>
      <c r="G17" s="153">
        <v>98.89</v>
      </c>
      <c r="J17" s="149"/>
      <c r="K17" s="149"/>
      <c r="L17" s="149"/>
      <c r="M17" s="148"/>
      <c r="N17" s="148"/>
    </row>
    <row r="18" spans="1:14" ht="24.95" customHeight="1">
      <c r="A18" s="319" t="s">
        <v>39</v>
      </c>
      <c r="B18" s="113"/>
      <c r="C18" s="150" t="s">
        <v>287</v>
      </c>
      <c r="D18" s="150" t="s">
        <v>287</v>
      </c>
      <c r="E18" s="152" t="s">
        <v>287</v>
      </c>
      <c r="F18" s="154" t="s">
        <v>287</v>
      </c>
      <c r="G18" s="154" t="s">
        <v>287</v>
      </c>
      <c r="J18" s="147"/>
      <c r="K18" s="147"/>
      <c r="L18" s="147"/>
      <c r="M18" s="148"/>
      <c r="N18" s="148"/>
    </row>
    <row r="19" spans="1:14" ht="24.95" customHeight="1">
      <c r="A19" s="319" t="s">
        <v>134</v>
      </c>
      <c r="B19" s="113"/>
      <c r="C19" s="150" t="s">
        <v>287</v>
      </c>
      <c r="D19" s="150" t="s">
        <v>287</v>
      </c>
      <c r="E19" s="152" t="s">
        <v>287</v>
      </c>
      <c r="F19" s="154" t="s">
        <v>287</v>
      </c>
      <c r="G19" s="154" t="s">
        <v>287</v>
      </c>
      <c r="J19" s="150"/>
      <c r="K19" s="150"/>
      <c r="L19" s="150"/>
      <c r="M19" s="148"/>
      <c r="N19" s="148"/>
    </row>
    <row r="20" spans="1:14" ht="24.95" customHeight="1">
      <c r="A20" s="319" t="s">
        <v>40</v>
      </c>
      <c r="B20" s="113"/>
      <c r="C20" s="150">
        <v>199918.3</v>
      </c>
      <c r="D20" s="150">
        <v>1952059.9</v>
      </c>
      <c r="E20" s="152">
        <v>107.88672013918757</v>
      </c>
      <c r="F20" s="154">
        <v>85.96</v>
      </c>
      <c r="G20" s="154">
        <v>93.87</v>
      </c>
      <c r="J20" s="150"/>
      <c r="K20" s="150"/>
      <c r="L20" s="150"/>
      <c r="M20" s="148"/>
      <c r="N20" s="148"/>
    </row>
    <row r="21" spans="1:14" ht="24.95" customHeight="1">
      <c r="A21" s="319" t="s">
        <v>135</v>
      </c>
      <c r="B21" s="113"/>
      <c r="C21" s="150">
        <v>92139.1</v>
      </c>
      <c r="D21" s="150">
        <v>846756.89999999991</v>
      </c>
      <c r="E21" s="152">
        <v>104.32912344110568</v>
      </c>
      <c r="F21" s="154">
        <v>97.39</v>
      </c>
      <c r="G21" s="154">
        <v>112.79</v>
      </c>
      <c r="J21" s="147"/>
      <c r="K21" s="147"/>
      <c r="L21" s="147"/>
      <c r="M21" s="148"/>
      <c r="N21" s="148"/>
    </row>
    <row r="22" spans="1:14" ht="24.95" customHeight="1">
      <c r="A22" s="319" t="s">
        <v>63</v>
      </c>
      <c r="B22" s="113"/>
      <c r="C22" s="150" t="s">
        <v>287</v>
      </c>
      <c r="D22" s="150" t="s">
        <v>287</v>
      </c>
      <c r="E22" s="152" t="s">
        <v>287</v>
      </c>
      <c r="F22" s="154" t="s">
        <v>287</v>
      </c>
      <c r="G22" s="154" t="s">
        <v>287</v>
      </c>
      <c r="J22" s="150"/>
      <c r="K22" s="150"/>
      <c r="L22" s="150"/>
      <c r="M22" s="148"/>
      <c r="N22" s="148"/>
    </row>
    <row r="23" spans="1:14" ht="24.95" customHeight="1">
      <c r="A23" s="316" t="s">
        <v>247</v>
      </c>
      <c r="B23" s="111"/>
      <c r="C23" s="192">
        <v>6256.3</v>
      </c>
      <c r="D23" s="192">
        <v>68264.499999999985</v>
      </c>
      <c r="E23" s="151">
        <v>109.16213009491905</v>
      </c>
      <c r="F23" s="153">
        <v>72.569999999999993</v>
      </c>
      <c r="G23" s="153">
        <v>79.19</v>
      </c>
      <c r="J23" s="149"/>
      <c r="K23" s="149"/>
      <c r="L23" s="149"/>
      <c r="M23" s="148"/>
      <c r="N23" s="148"/>
    </row>
    <row r="24" spans="1:14" ht="24.95" customHeight="1">
      <c r="B24" s="112"/>
      <c r="C24" s="147"/>
      <c r="D24" s="147"/>
      <c r="E24" s="147"/>
      <c r="F24" s="148"/>
      <c r="G24" s="148"/>
    </row>
    <row r="25" spans="1:14" ht="24.95" customHeight="1">
      <c r="B25" s="112"/>
      <c r="C25" s="147"/>
      <c r="D25" s="147"/>
      <c r="E25" s="147"/>
      <c r="F25" s="148"/>
      <c r="G25" s="148"/>
    </row>
    <row r="26" spans="1:14" ht="24.95" customHeight="1">
      <c r="B26" s="112"/>
      <c r="C26" s="147"/>
      <c r="D26" s="147"/>
      <c r="E26" s="147"/>
      <c r="F26" s="148"/>
      <c r="G26" s="148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2">
    <mergeCell ref="A1:G1"/>
    <mergeCell ref="A9:B9"/>
  </mergeCells>
  <pageMargins left="0.39370078740157483" right="0.31496062992125984" top="0.51181102362204722" bottom="0.51181102362204722" header="0.43307086614173229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opLeftCell="A16" workbookViewId="0">
      <selection activeCell="G29" sqref="G29"/>
    </sheetView>
  </sheetViews>
  <sheetFormatPr defaultColWidth="7.875" defaultRowHeight="15.75"/>
  <cols>
    <col min="1" max="1" width="1.5" style="114" customWidth="1"/>
    <col min="2" max="2" width="28.625" style="114" customWidth="1"/>
    <col min="3" max="3" width="8.625" style="114" customWidth="1"/>
    <col min="4" max="4" width="9.625" style="114" customWidth="1"/>
    <col min="5" max="5" width="11.625" style="114" customWidth="1"/>
    <col min="6" max="7" width="13.125" style="114" customWidth="1"/>
    <col min="8" max="8" width="7.875" style="114"/>
    <col min="9" max="9" width="8.875" style="114" bestFit="1" customWidth="1"/>
    <col min="10" max="16384" width="7.875" style="114"/>
  </cols>
  <sheetData>
    <row r="1" spans="1:10" ht="29.25" customHeight="1">
      <c r="A1" s="449" t="s">
        <v>279</v>
      </c>
      <c r="B1" s="449"/>
      <c r="C1" s="449"/>
      <c r="D1" s="449"/>
      <c r="E1" s="449"/>
      <c r="F1" s="449"/>
      <c r="G1" s="449"/>
    </row>
    <row r="2" spans="1:10" ht="20.100000000000001" customHeight="1">
      <c r="A2" s="115"/>
      <c r="B2" s="116"/>
      <c r="C2" s="116"/>
      <c r="D2" s="116"/>
      <c r="E2" s="116"/>
      <c r="F2" s="116"/>
      <c r="G2" s="116"/>
    </row>
    <row r="3" spans="1:10" ht="20.100000000000001" customHeight="1">
      <c r="A3" s="117"/>
      <c r="B3" s="118"/>
      <c r="C3" s="118"/>
      <c r="D3" s="118"/>
      <c r="E3" s="118"/>
      <c r="F3" s="118"/>
      <c r="G3" s="119"/>
    </row>
    <row r="4" spans="1:10" ht="20.100000000000001" customHeight="1">
      <c r="A4" s="120"/>
      <c r="B4" s="120"/>
      <c r="C4" s="83" t="s">
        <v>14</v>
      </c>
      <c r="D4" s="83" t="s">
        <v>14</v>
      </c>
      <c r="E4" s="47" t="s">
        <v>291</v>
      </c>
      <c r="F4" s="47" t="s">
        <v>291</v>
      </c>
      <c r="G4" s="47" t="s">
        <v>292</v>
      </c>
    </row>
    <row r="5" spans="1:10" ht="20.100000000000001" customHeight="1">
      <c r="A5" s="121"/>
      <c r="B5" s="121"/>
      <c r="C5" s="86" t="s">
        <v>293</v>
      </c>
      <c r="D5" s="86" t="s">
        <v>294</v>
      </c>
      <c r="E5" s="49" t="s">
        <v>143</v>
      </c>
      <c r="F5" s="49" t="s">
        <v>143</v>
      </c>
      <c r="G5" s="49" t="s">
        <v>143</v>
      </c>
    </row>
    <row r="6" spans="1:10" ht="20.100000000000001" customHeight="1">
      <c r="A6" s="121"/>
      <c r="B6" s="121"/>
      <c r="C6" s="86" t="s">
        <v>16</v>
      </c>
      <c r="D6" s="86" t="s">
        <v>68</v>
      </c>
      <c r="E6" s="49" t="s">
        <v>123</v>
      </c>
      <c r="F6" s="49" t="s">
        <v>5</v>
      </c>
      <c r="G6" s="49" t="s">
        <v>5</v>
      </c>
    </row>
    <row r="7" spans="1:10" ht="20.100000000000001" customHeight="1">
      <c r="A7" s="121"/>
      <c r="B7" s="121"/>
      <c r="C7" s="87">
        <v>2021</v>
      </c>
      <c r="D7" s="87">
        <v>2021</v>
      </c>
      <c r="E7" s="57" t="s">
        <v>124</v>
      </c>
      <c r="F7" s="57" t="s">
        <v>48</v>
      </c>
      <c r="G7" s="57" t="s">
        <v>48</v>
      </c>
    </row>
    <row r="8" spans="1:10" ht="9.75" customHeight="1">
      <c r="A8" s="121"/>
      <c r="B8" s="121"/>
      <c r="C8" s="122"/>
      <c r="D8" s="122"/>
      <c r="E8" s="123"/>
      <c r="F8" s="123"/>
      <c r="G8" s="124"/>
    </row>
    <row r="9" spans="1:10" ht="24.4" customHeight="1">
      <c r="A9" s="448" t="s">
        <v>38</v>
      </c>
      <c r="B9" s="448"/>
      <c r="C9" s="125"/>
      <c r="D9" s="125"/>
      <c r="E9" s="126"/>
      <c r="F9" s="126"/>
      <c r="G9" s="126"/>
    </row>
    <row r="10" spans="1:10" ht="24.4" customHeight="1">
      <c r="A10" s="196" t="s">
        <v>45</v>
      </c>
      <c r="B10" s="191"/>
      <c r="C10" s="171">
        <v>651.50300000000004</v>
      </c>
      <c r="D10" s="171">
        <v>10171.84</v>
      </c>
      <c r="E10" s="194">
        <v>105.65884432623538</v>
      </c>
      <c r="F10" s="157">
        <v>35.409999999999997</v>
      </c>
      <c r="G10" s="157">
        <v>68.06</v>
      </c>
      <c r="I10" s="200"/>
      <c r="J10" s="200"/>
    </row>
    <row r="11" spans="1:10" ht="24.4" customHeight="1">
      <c r="A11" s="127"/>
      <c r="B11" s="113" t="s">
        <v>39</v>
      </c>
      <c r="C11" s="172" t="s">
        <v>287</v>
      </c>
      <c r="D11" s="172" t="s">
        <v>287</v>
      </c>
      <c r="E11" s="193" t="s">
        <v>287</v>
      </c>
      <c r="F11" s="158" t="s">
        <v>287</v>
      </c>
      <c r="G11" s="158" t="s">
        <v>287</v>
      </c>
      <c r="I11" s="200"/>
      <c r="J11" s="200"/>
    </row>
    <row r="12" spans="1:10" ht="24.4" customHeight="1">
      <c r="A12" s="127"/>
      <c r="B12" s="113" t="s">
        <v>134</v>
      </c>
      <c r="C12" s="172" t="s">
        <v>287</v>
      </c>
      <c r="D12" s="172" t="s">
        <v>287</v>
      </c>
      <c r="E12" s="193" t="s">
        <v>287</v>
      </c>
      <c r="F12" s="158" t="s">
        <v>287</v>
      </c>
      <c r="G12" s="158" t="s">
        <v>287</v>
      </c>
      <c r="I12" s="200"/>
      <c r="J12" s="200"/>
    </row>
    <row r="13" spans="1:10" ht="24.4" customHeight="1">
      <c r="A13" s="127"/>
      <c r="B13" s="113" t="s">
        <v>40</v>
      </c>
      <c r="C13" s="172">
        <v>622.90700000000004</v>
      </c>
      <c r="D13" s="172">
        <v>9772.0609999999997</v>
      </c>
      <c r="E13" s="193">
        <v>105.51128953029456</v>
      </c>
      <c r="F13" s="158">
        <v>34.81</v>
      </c>
      <c r="G13" s="158">
        <v>67.760000000000005</v>
      </c>
      <c r="I13" s="200"/>
      <c r="J13" s="200"/>
    </row>
    <row r="14" spans="1:10" ht="24.4" customHeight="1">
      <c r="A14" s="127"/>
      <c r="B14" s="113" t="s">
        <v>135</v>
      </c>
      <c r="C14" s="172">
        <v>28.596</v>
      </c>
      <c r="D14" s="172">
        <v>399.779</v>
      </c>
      <c r="E14" s="193">
        <v>108.97865853658537</v>
      </c>
      <c r="F14" s="158">
        <v>56.89</v>
      </c>
      <c r="G14" s="158">
        <v>76.14</v>
      </c>
      <c r="I14" s="200"/>
      <c r="J14" s="200"/>
    </row>
    <row r="15" spans="1:10" ht="24.4" customHeight="1">
      <c r="A15" s="127"/>
      <c r="B15" s="113" t="s">
        <v>63</v>
      </c>
      <c r="C15" s="172" t="s">
        <v>287</v>
      </c>
      <c r="D15" s="172" t="s">
        <v>288</v>
      </c>
      <c r="E15" s="193" t="s">
        <v>287</v>
      </c>
      <c r="F15" s="158" t="s">
        <v>287</v>
      </c>
      <c r="G15" s="158" t="s">
        <v>287</v>
      </c>
      <c r="I15" s="200"/>
      <c r="J15" s="200"/>
    </row>
    <row r="16" spans="1:10" ht="24.4" customHeight="1">
      <c r="A16" s="196" t="s">
        <v>126</v>
      </c>
      <c r="B16" s="191"/>
      <c r="C16" s="171">
        <v>41215.398000000001</v>
      </c>
      <c r="D16" s="171">
        <v>648913.36199999996</v>
      </c>
      <c r="E16" s="194">
        <v>106.69101937178532</v>
      </c>
      <c r="F16" s="157">
        <v>33.869999999999997</v>
      </c>
      <c r="G16" s="157">
        <v>67.02</v>
      </c>
      <c r="I16" s="200"/>
      <c r="J16" s="200"/>
    </row>
    <row r="17" spans="1:10" ht="24.4" customHeight="1">
      <c r="A17" s="127"/>
      <c r="B17" s="113" t="s">
        <v>39</v>
      </c>
      <c r="C17" s="172" t="s">
        <v>287</v>
      </c>
      <c r="D17" s="172" t="s">
        <v>287</v>
      </c>
      <c r="E17" s="193" t="s">
        <v>287</v>
      </c>
      <c r="F17" s="158" t="s">
        <v>287</v>
      </c>
      <c r="G17" s="158" t="s">
        <v>287</v>
      </c>
      <c r="I17" s="200"/>
      <c r="J17" s="200"/>
    </row>
    <row r="18" spans="1:10" ht="24.4" customHeight="1">
      <c r="A18" s="127"/>
      <c r="B18" s="113" t="s">
        <v>134</v>
      </c>
      <c r="C18" s="172" t="s">
        <v>287</v>
      </c>
      <c r="D18" s="172" t="s">
        <v>287</v>
      </c>
      <c r="E18" s="193" t="s">
        <v>287</v>
      </c>
      <c r="F18" s="158" t="s">
        <v>287</v>
      </c>
      <c r="G18" s="158" t="s">
        <v>287</v>
      </c>
      <c r="I18" s="200"/>
      <c r="J18" s="200"/>
    </row>
    <row r="19" spans="1:10" ht="24.4" customHeight="1">
      <c r="A19" s="127"/>
      <c r="B19" s="113" t="s">
        <v>40</v>
      </c>
      <c r="C19" s="172">
        <v>41186.802000000003</v>
      </c>
      <c r="D19" s="172">
        <v>648507.43900000001</v>
      </c>
      <c r="E19" s="193">
        <v>106.68946442755612</v>
      </c>
      <c r="F19" s="158">
        <v>33.86</v>
      </c>
      <c r="G19" s="158">
        <v>67.010000000000005</v>
      </c>
      <c r="I19" s="200"/>
      <c r="J19" s="200"/>
    </row>
    <row r="20" spans="1:10" ht="24.4" customHeight="1">
      <c r="A20" s="127"/>
      <c r="B20" s="113" t="s">
        <v>135</v>
      </c>
      <c r="C20" s="172">
        <v>28.596</v>
      </c>
      <c r="D20" s="172">
        <v>405.923</v>
      </c>
      <c r="E20" s="193">
        <v>108.97865853658537</v>
      </c>
      <c r="F20" s="158">
        <v>56.74</v>
      </c>
      <c r="G20" s="158">
        <v>74.45</v>
      </c>
      <c r="I20" s="200"/>
      <c r="J20" s="200"/>
    </row>
    <row r="21" spans="1:10" ht="24.4" customHeight="1">
      <c r="A21" s="127"/>
      <c r="B21" s="113" t="s">
        <v>63</v>
      </c>
      <c r="C21" s="172" t="s">
        <v>287</v>
      </c>
      <c r="D21" s="172" t="s">
        <v>287</v>
      </c>
      <c r="E21" s="193" t="s">
        <v>287</v>
      </c>
      <c r="F21" s="158" t="s">
        <v>287</v>
      </c>
      <c r="G21" s="158" t="s">
        <v>287</v>
      </c>
      <c r="I21" s="200"/>
      <c r="J21" s="200"/>
    </row>
    <row r="22" spans="1:10" ht="24.4" customHeight="1">
      <c r="A22" s="448" t="s">
        <v>41</v>
      </c>
      <c r="B22" s="448"/>
      <c r="C22" s="171"/>
      <c r="D22" s="171"/>
      <c r="E22" s="194"/>
      <c r="F22" s="157"/>
      <c r="G22" s="157"/>
      <c r="I22" s="200"/>
      <c r="J22" s="200"/>
    </row>
    <row r="23" spans="1:10" s="128" customFormat="1" ht="24.4" customHeight="1">
      <c r="A23" s="196" t="s">
        <v>46</v>
      </c>
      <c r="B23" s="191"/>
      <c r="C23" s="197">
        <v>2671.6849999999999</v>
      </c>
      <c r="D23" s="197">
        <v>26679.036</v>
      </c>
      <c r="E23" s="198">
        <v>104.69465096949979</v>
      </c>
      <c r="F23" s="199">
        <v>81.56</v>
      </c>
      <c r="G23" s="199">
        <v>95.75</v>
      </c>
      <c r="H23" s="114"/>
      <c r="I23" s="200"/>
      <c r="J23" s="200"/>
    </row>
    <row r="24" spans="1:10" ht="24.4" customHeight="1">
      <c r="A24" s="127"/>
      <c r="B24" s="113" t="s">
        <v>39</v>
      </c>
      <c r="C24" s="172" t="s">
        <v>287</v>
      </c>
      <c r="D24" s="172" t="s">
        <v>287</v>
      </c>
      <c r="E24" s="193" t="s">
        <v>287</v>
      </c>
      <c r="F24" s="158" t="s">
        <v>287</v>
      </c>
      <c r="G24" s="158" t="s">
        <v>287</v>
      </c>
      <c r="I24" s="200"/>
      <c r="J24" s="200"/>
    </row>
    <row r="25" spans="1:10" ht="24.4" customHeight="1">
      <c r="A25" s="127"/>
      <c r="B25" s="113" t="s">
        <v>134</v>
      </c>
      <c r="C25" s="172" t="s">
        <v>287</v>
      </c>
      <c r="D25" s="172" t="s">
        <v>287</v>
      </c>
      <c r="E25" s="193" t="s">
        <v>287</v>
      </c>
      <c r="F25" s="158" t="s">
        <v>287</v>
      </c>
      <c r="G25" s="158" t="s">
        <v>287</v>
      </c>
      <c r="I25" s="200"/>
      <c r="J25" s="200"/>
    </row>
    <row r="26" spans="1:10" ht="24.4" customHeight="1">
      <c r="A26" s="127"/>
      <c r="B26" s="113" t="s">
        <v>40</v>
      </c>
      <c r="C26" s="172">
        <v>1318.038</v>
      </c>
      <c r="D26" s="172">
        <v>13728.439</v>
      </c>
      <c r="E26" s="193">
        <v>107.50244279615741</v>
      </c>
      <c r="F26" s="158">
        <v>76.38</v>
      </c>
      <c r="G26" s="158">
        <v>87.57</v>
      </c>
      <c r="I26" s="200"/>
      <c r="J26" s="200"/>
    </row>
    <row r="27" spans="1:10" ht="24.4" customHeight="1">
      <c r="A27" s="127"/>
      <c r="B27" s="113" t="s">
        <v>135</v>
      </c>
      <c r="C27" s="172">
        <v>1353.6469999999999</v>
      </c>
      <c r="D27" s="172">
        <v>12950.597</v>
      </c>
      <c r="E27" s="193">
        <v>102.09815896318455</v>
      </c>
      <c r="F27" s="158">
        <v>87.32</v>
      </c>
      <c r="G27" s="158">
        <v>106.27</v>
      </c>
      <c r="I27" s="200"/>
      <c r="J27" s="200"/>
    </row>
    <row r="28" spans="1:10" ht="24.4" customHeight="1">
      <c r="A28" s="127"/>
      <c r="B28" s="113" t="s">
        <v>63</v>
      </c>
      <c r="C28" s="172" t="s">
        <v>287</v>
      </c>
      <c r="D28" s="172" t="s">
        <v>287</v>
      </c>
      <c r="E28" s="193" t="s">
        <v>287</v>
      </c>
      <c r="F28" s="158" t="s">
        <v>287</v>
      </c>
      <c r="G28" s="158" t="s">
        <v>287</v>
      </c>
      <c r="I28" s="200"/>
      <c r="J28" s="200"/>
    </row>
    <row r="29" spans="1:10" ht="24.4" customHeight="1">
      <c r="A29" s="196" t="s">
        <v>127</v>
      </c>
      <c r="B29" s="191"/>
      <c r="C29" s="171">
        <v>202285.09</v>
      </c>
      <c r="D29" s="171">
        <v>2005312.561</v>
      </c>
      <c r="E29" s="194">
        <v>104.53498651140893</v>
      </c>
      <c r="F29" s="157">
        <v>81.44</v>
      </c>
      <c r="G29" s="157">
        <v>97.54</v>
      </c>
      <c r="I29" s="200"/>
      <c r="J29" s="200"/>
    </row>
    <row r="30" spans="1:10" ht="24.4" customHeight="1">
      <c r="A30" s="127"/>
      <c r="B30" s="113" t="s">
        <v>39</v>
      </c>
      <c r="C30" s="172" t="s">
        <v>287</v>
      </c>
      <c r="D30" s="172" t="s">
        <v>287</v>
      </c>
      <c r="E30" s="193" t="s">
        <v>287</v>
      </c>
      <c r="F30" s="158" t="s">
        <v>287</v>
      </c>
      <c r="G30" s="158" t="s">
        <v>287</v>
      </c>
      <c r="I30" s="200"/>
      <c r="J30" s="200"/>
    </row>
    <row r="31" spans="1:10" ht="24.4" customHeight="1">
      <c r="A31" s="127"/>
      <c r="B31" s="113" t="s">
        <v>134</v>
      </c>
      <c r="C31" s="172" t="s">
        <v>287</v>
      </c>
      <c r="D31" s="172" t="s">
        <v>287</v>
      </c>
      <c r="E31" s="193" t="s">
        <v>287</v>
      </c>
      <c r="F31" s="158" t="s">
        <v>287</v>
      </c>
      <c r="G31" s="158" t="s">
        <v>287</v>
      </c>
      <c r="I31" s="200"/>
      <c r="J31" s="200"/>
    </row>
    <row r="32" spans="1:10" ht="24.4" customHeight="1">
      <c r="A32" s="127"/>
      <c r="B32" s="113" t="s">
        <v>40</v>
      </c>
      <c r="C32" s="172">
        <v>74588.92</v>
      </c>
      <c r="D32" s="172">
        <v>749620.33400000003</v>
      </c>
      <c r="E32" s="193">
        <v>107.74523203832878</v>
      </c>
      <c r="F32" s="158">
        <v>77.849999999999994</v>
      </c>
      <c r="G32" s="158">
        <v>88.57</v>
      </c>
      <c r="I32" s="200"/>
      <c r="J32" s="200"/>
    </row>
    <row r="33" spans="1:10" ht="24.4" customHeight="1">
      <c r="A33" s="127"/>
      <c r="B33" s="113" t="s">
        <v>135</v>
      </c>
      <c r="C33" s="172">
        <v>127696.17</v>
      </c>
      <c r="D33" s="172">
        <v>1255692.227</v>
      </c>
      <c r="E33" s="193">
        <v>102.7468318649255</v>
      </c>
      <c r="F33" s="158">
        <v>83.7</v>
      </c>
      <c r="G33" s="158">
        <v>103.81</v>
      </c>
      <c r="I33" s="200"/>
      <c r="J33" s="200"/>
    </row>
    <row r="34" spans="1:10" ht="24.4" customHeight="1">
      <c r="A34" s="127"/>
      <c r="B34" s="113" t="s">
        <v>63</v>
      </c>
      <c r="C34" s="172" t="s">
        <v>287</v>
      </c>
      <c r="D34" s="172" t="s">
        <v>287</v>
      </c>
      <c r="E34" s="193" t="s">
        <v>287</v>
      </c>
      <c r="F34" s="158" t="s">
        <v>287</v>
      </c>
      <c r="G34" s="158" t="s">
        <v>287</v>
      </c>
      <c r="I34" s="200"/>
    </row>
    <row r="35" spans="1:10" ht="24.95" customHeight="1">
      <c r="A35" s="117"/>
      <c r="B35" s="117"/>
      <c r="C35" s="155"/>
      <c r="D35" s="155"/>
      <c r="E35" s="155"/>
      <c r="F35" s="156"/>
      <c r="G35" s="156"/>
    </row>
    <row r="36" spans="1:10" ht="18" customHeight="1">
      <c r="A36" s="117"/>
      <c r="B36" s="117"/>
      <c r="C36" s="155"/>
      <c r="D36" s="155"/>
      <c r="E36" s="155"/>
      <c r="F36" s="156"/>
      <c r="G36" s="156"/>
    </row>
    <row r="37" spans="1:10" ht="18" customHeight="1">
      <c r="A37" s="117"/>
      <c r="B37" s="117"/>
      <c r="C37" s="155"/>
      <c r="D37" s="155"/>
      <c r="E37" s="155"/>
      <c r="F37" s="156"/>
      <c r="G37" s="156"/>
    </row>
    <row r="38" spans="1:10" ht="18" customHeight="1">
      <c r="A38" s="117"/>
      <c r="B38" s="117"/>
      <c r="C38" s="155"/>
      <c r="D38" s="155"/>
      <c r="E38" s="155"/>
      <c r="F38" s="156"/>
      <c r="G38" s="156"/>
    </row>
    <row r="39" spans="1:10" ht="18" customHeight="1">
      <c r="A39" s="117"/>
      <c r="B39" s="117"/>
      <c r="C39" s="155"/>
      <c r="D39" s="155"/>
      <c r="E39" s="155"/>
      <c r="F39" s="156"/>
      <c r="G39" s="156"/>
    </row>
    <row r="40" spans="1:10">
      <c r="A40" s="117"/>
      <c r="B40" s="117"/>
      <c r="C40" s="155"/>
      <c r="D40" s="155"/>
      <c r="E40" s="155"/>
      <c r="F40" s="156"/>
      <c r="G40" s="156"/>
    </row>
    <row r="41" spans="1:10">
      <c r="A41" s="117"/>
      <c r="B41" s="117"/>
      <c r="C41" s="155"/>
      <c r="D41" s="155"/>
      <c r="E41" s="155"/>
      <c r="F41" s="156"/>
      <c r="G41" s="156"/>
    </row>
    <row r="42" spans="1:10">
      <c r="A42" s="117"/>
      <c r="B42" s="117"/>
      <c r="C42" s="155"/>
      <c r="D42" s="155"/>
      <c r="E42" s="155"/>
      <c r="F42" s="156"/>
      <c r="G42" s="156"/>
    </row>
    <row r="43" spans="1:10">
      <c r="A43" s="117"/>
      <c r="B43" s="117"/>
      <c r="C43" s="155"/>
      <c r="D43" s="155"/>
      <c r="E43" s="155"/>
      <c r="F43" s="156"/>
      <c r="G43" s="156"/>
    </row>
    <row r="44" spans="1:10">
      <c r="A44" s="117"/>
      <c r="B44" s="117"/>
      <c r="C44" s="155"/>
      <c r="D44" s="155"/>
      <c r="E44" s="155"/>
      <c r="F44" s="156"/>
      <c r="G44" s="156"/>
    </row>
    <row r="45" spans="1:10">
      <c r="A45" s="117"/>
      <c r="B45" s="117"/>
      <c r="C45" s="155"/>
      <c r="D45" s="155"/>
      <c r="E45" s="155"/>
      <c r="F45" s="156"/>
      <c r="G45" s="156"/>
    </row>
    <row r="46" spans="1:10">
      <c r="A46" s="117"/>
      <c r="B46" s="117"/>
      <c r="C46" s="155"/>
      <c r="D46" s="155"/>
      <c r="E46" s="155"/>
      <c r="F46" s="156"/>
      <c r="G46" s="156"/>
    </row>
    <row r="47" spans="1:10">
      <c r="A47" s="117"/>
      <c r="B47" s="117"/>
      <c r="C47" s="155"/>
      <c r="D47" s="155"/>
      <c r="E47" s="155"/>
      <c r="F47" s="156"/>
      <c r="G47" s="156"/>
    </row>
    <row r="48" spans="1:10">
      <c r="A48" s="117"/>
      <c r="B48" s="117"/>
      <c r="C48" s="155"/>
      <c r="D48" s="155"/>
      <c r="E48" s="155"/>
      <c r="F48" s="156"/>
      <c r="G48" s="156"/>
    </row>
    <row r="49" spans="1:7">
      <c r="A49" s="117"/>
      <c r="B49" s="117"/>
      <c r="C49" s="155"/>
      <c r="D49" s="155"/>
      <c r="E49" s="155"/>
      <c r="F49" s="156"/>
      <c r="G49" s="156"/>
    </row>
    <row r="50" spans="1:7">
      <c r="A50" s="117"/>
      <c r="B50" s="117"/>
      <c r="C50" s="155"/>
      <c r="D50" s="155"/>
      <c r="E50" s="155"/>
      <c r="F50" s="156"/>
      <c r="G50" s="156"/>
    </row>
    <row r="51" spans="1:7">
      <c r="A51" s="117"/>
      <c r="B51" s="117"/>
      <c r="C51" s="155"/>
      <c r="D51" s="155"/>
      <c r="E51" s="155"/>
      <c r="F51" s="156"/>
      <c r="G51" s="156"/>
    </row>
    <row r="52" spans="1:7">
      <c r="A52" s="117"/>
      <c r="B52" s="117"/>
      <c r="C52" s="117"/>
      <c r="D52" s="117"/>
      <c r="E52" s="117"/>
      <c r="F52" s="156"/>
      <c r="G52" s="156"/>
    </row>
    <row r="53" spans="1:7">
      <c r="A53" s="117"/>
      <c r="B53" s="117"/>
      <c r="C53" s="117"/>
      <c r="D53" s="117"/>
      <c r="E53" s="117"/>
      <c r="F53" s="156"/>
      <c r="G53" s="156"/>
    </row>
    <row r="54" spans="1:7">
      <c r="A54" s="117"/>
      <c r="B54" s="117"/>
      <c r="C54" s="117"/>
      <c r="D54" s="117"/>
      <c r="E54" s="117"/>
      <c r="F54" s="156"/>
      <c r="G54" s="156"/>
    </row>
    <row r="55" spans="1:7">
      <c r="A55" s="117"/>
      <c r="B55" s="117"/>
      <c r="C55" s="117"/>
      <c r="D55" s="117"/>
      <c r="E55" s="117"/>
      <c r="F55" s="156"/>
      <c r="G55" s="156"/>
    </row>
    <row r="56" spans="1:7">
      <c r="A56" s="117"/>
      <c r="B56" s="117"/>
      <c r="C56" s="117"/>
      <c r="D56" s="117"/>
      <c r="E56" s="117"/>
      <c r="F56" s="156"/>
      <c r="G56" s="156"/>
    </row>
    <row r="57" spans="1:7">
      <c r="A57" s="117"/>
      <c r="B57" s="117"/>
      <c r="C57" s="117"/>
      <c r="D57" s="117"/>
      <c r="E57" s="117"/>
      <c r="F57" s="156"/>
      <c r="G57" s="156"/>
    </row>
    <row r="58" spans="1:7">
      <c r="A58" s="117"/>
      <c r="B58" s="117"/>
      <c r="C58" s="117"/>
      <c r="D58" s="117"/>
      <c r="E58" s="117"/>
      <c r="F58" s="156"/>
      <c r="G58" s="156"/>
    </row>
    <row r="59" spans="1:7">
      <c r="A59" s="117"/>
      <c r="B59" s="117"/>
      <c r="C59" s="117"/>
      <c r="D59" s="117"/>
      <c r="E59" s="117"/>
      <c r="F59" s="156"/>
      <c r="G59" s="156"/>
    </row>
    <row r="60" spans="1:7">
      <c r="A60" s="117"/>
      <c r="B60" s="117"/>
      <c r="C60" s="117"/>
      <c r="D60" s="117"/>
      <c r="E60" s="117"/>
      <c r="F60" s="156"/>
      <c r="G60" s="156"/>
    </row>
    <row r="61" spans="1:7">
      <c r="A61" s="117"/>
      <c r="B61" s="117"/>
      <c r="C61" s="117"/>
      <c r="D61" s="117"/>
      <c r="E61" s="117"/>
      <c r="F61" s="156"/>
      <c r="G61" s="156"/>
    </row>
    <row r="62" spans="1:7">
      <c r="A62" s="117"/>
      <c r="B62" s="117"/>
      <c r="C62" s="117"/>
      <c r="D62" s="117"/>
      <c r="E62" s="117"/>
      <c r="F62" s="156"/>
      <c r="G62" s="156"/>
    </row>
    <row r="63" spans="1:7">
      <c r="A63" s="117"/>
      <c r="B63" s="117"/>
      <c r="C63" s="117"/>
      <c r="D63" s="117"/>
      <c r="E63" s="117"/>
      <c r="F63" s="156"/>
      <c r="G63" s="156"/>
    </row>
    <row r="64" spans="1:7">
      <c r="A64" s="117"/>
      <c r="B64" s="117"/>
      <c r="C64" s="117"/>
      <c r="D64" s="117"/>
      <c r="E64" s="117"/>
      <c r="F64" s="156"/>
      <c r="G64" s="156"/>
    </row>
    <row r="65" spans="1:7">
      <c r="A65" s="117"/>
      <c r="B65" s="117"/>
      <c r="C65" s="117"/>
      <c r="D65" s="117"/>
      <c r="E65" s="117"/>
      <c r="F65" s="156"/>
      <c r="G65" s="156"/>
    </row>
    <row r="66" spans="1:7">
      <c r="A66" s="117"/>
      <c r="B66" s="117"/>
      <c r="C66" s="117"/>
      <c r="D66" s="117"/>
      <c r="E66" s="117"/>
      <c r="F66" s="156"/>
      <c r="G66" s="156"/>
    </row>
    <row r="67" spans="1:7">
      <c r="A67" s="117"/>
      <c r="B67" s="117"/>
      <c r="C67" s="117"/>
      <c r="D67" s="117"/>
      <c r="E67" s="117"/>
      <c r="F67" s="156"/>
      <c r="G67" s="156"/>
    </row>
    <row r="68" spans="1:7">
      <c r="A68" s="117"/>
      <c r="B68" s="117"/>
      <c r="C68" s="117"/>
      <c r="D68" s="117"/>
      <c r="E68" s="117"/>
      <c r="F68" s="156"/>
      <c r="G68" s="156"/>
    </row>
    <row r="69" spans="1:7">
      <c r="A69" s="117"/>
      <c r="B69" s="117"/>
      <c r="C69" s="117"/>
      <c r="D69" s="117"/>
      <c r="E69" s="117"/>
      <c r="F69" s="156"/>
      <c r="G69" s="156"/>
    </row>
    <row r="70" spans="1:7">
      <c r="A70" s="117"/>
      <c r="B70" s="117"/>
      <c r="C70" s="117"/>
      <c r="D70" s="117"/>
      <c r="E70" s="117"/>
      <c r="F70" s="156"/>
      <c r="G70" s="156"/>
    </row>
    <row r="71" spans="1:7">
      <c r="A71" s="117"/>
      <c r="B71" s="117"/>
      <c r="C71" s="117"/>
      <c r="D71" s="117"/>
      <c r="E71" s="117"/>
      <c r="F71" s="156"/>
      <c r="G71" s="156"/>
    </row>
    <row r="72" spans="1:7">
      <c r="A72" s="117"/>
      <c r="B72" s="117"/>
      <c r="C72" s="117"/>
      <c r="D72" s="117"/>
      <c r="E72" s="117"/>
      <c r="F72" s="156"/>
      <c r="G72" s="156"/>
    </row>
    <row r="73" spans="1:7">
      <c r="A73" s="117"/>
      <c r="B73" s="117"/>
      <c r="C73" s="117"/>
      <c r="D73" s="117"/>
      <c r="E73" s="117"/>
      <c r="F73" s="156"/>
      <c r="G73" s="156"/>
    </row>
    <row r="74" spans="1:7">
      <c r="A74" s="117"/>
      <c r="B74" s="117"/>
      <c r="C74" s="117"/>
      <c r="D74" s="117"/>
      <c r="E74" s="117"/>
      <c r="F74" s="156"/>
      <c r="G74" s="156"/>
    </row>
    <row r="75" spans="1:7">
      <c r="A75" s="117"/>
      <c r="B75" s="117"/>
      <c r="C75" s="117"/>
      <c r="D75" s="117"/>
      <c r="E75" s="117"/>
      <c r="F75" s="156"/>
      <c r="G75" s="156"/>
    </row>
    <row r="76" spans="1:7">
      <c r="A76" s="117"/>
      <c r="B76" s="117"/>
      <c r="C76" s="117"/>
      <c r="D76" s="117"/>
      <c r="E76" s="117"/>
      <c r="F76" s="156"/>
      <c r="G76" s="156"/>
    </row>
    <row r="77" spans="1:7">
      <c r="A77" s="117"/>
      <c r="B77" s="117"/>
      <c r="C77" s="117"/>
      <c r="D77" s="117"/>
      <c r="E77" s="117"/>
      <c r="F77" s="117"/>
      <c r="G77" s="117"/>
    </row>
    <row r="78" spans="1:7">
      <c r="A78" s="117"/>
      <c r="B78" s="117"/>
      <c r="C78" s="117"/>
      <c r="D78" s="117"/>
      <c r="E78" s="117"/>
      <c r="F78" s="117"/>
      <c r="G78" s="117"/>
    </row>
    <row r="79" spans="1:7">
      <c r="A79" s="117"/>
      <c r="B79" s="117"/>
      <c r="C79" s="117"/>
      <c r="D79" s="117"/>
      <c r="E79" s="117"/>
      <c r="F79" s="117"/>
      <c r="G79" s="117"/>
    </row>
    <row r="80" spans="1:7">
      <c r="A80" s="117"/>
      <c r="B80" s="117"/>
      <c r="C80" s="117"/>
      <c r="D80" s="117"/>
      <c r="E80" s="117"/>
      <c r="F80" s="117"/>
      <c r="G80" s="117"/>
    </row>
    <row r="81" spans="1:7">
      <c r="A81" s="117"/>
      <c r="B81" s="117"/>
      <c r="C81" s="117"/>
      <c r="D81" s="117"/>
      <c r="E81" s="117"/>
      <c r="F81" s="117"/>
      <c r="G81" s="117"/>
    </row>
    <row r="82" spans="1:7">
      <c r="A82" s="117"/>
      <c r="B82" s="117"/>
      <c r="C82" s="117"/>
      <c r="D82" s="117"/>
      <c r="E82" s="117"/>
      <c r="F82" s="117"/>
      <c r="G82" s="117"/>
    </row>
    <row r="83" spans="1:7">
      <c r="A83" s="117"/>
      <c r="B83" s="117"/>
      <c r="C83" s="117"/>
      <c r="D83" s="117"/>
      <c r="E83" s="117"/>
      <c r="F83" s="117"/>
      <c r="G83" s="117"/>
    </row>
    <row r="84" spans="1:7">
      <c r="A84" s="117"/>
      <c r="B84" s="117"/>
      <c r="C84" s="117"/>
      <c r="D84" s="117"/>
      <c r="E84" s="117"/>
      <c r="F84" s="117"/>
      <c r="G84" s="117"/>
    </row>
    <row r="85" spans="1:7">
      <c r="A85" s="117"/>
      <c r="B85" s="117"/>
      <c r="C85" s="117"/>
      <c r="D85" s="117"/>
      <c r="E85" s="117"/>
      <c r="F85" s="117"/>
      <c r="G85" s="117"/>
    </row>
    <row r="86" spans="1:7">
      <c r="A86" s="117"/>
      <c r="B86" s="117"/>
      <c r="C86" s="117"/>
      <c r="D86" s="117"/>
      <c r="E86" s="117"/>
      <c r="F86" s="117"/>
      <c r="G86" s="117"/>
    </row>
    <row r="87" spans="1:7">
      <c r="A87" s="117"/>
      <c r="B87" s="117"/>
      <c r="C87" s="117"/>
      <c r="D87" s="117"/>
      <c r="E87" s="117"/>
      <c r="F87" s="117"/>
      <c r="G87" s="117"/>
    </row>
    <row r="88" spans="1:7">
      <c r="A88" s="117"/>
      <c r="B88" s="117"/>
      <c r="C88" s="117"/>
      <c r="D88" s="117"/>
      <c r="E88" s="117"/>
      <c r="F88" s="117"/>
      <c r="G88" s="117"/>
    </row>
    <row r="89" spans="1:7">
      <c r="A89" s="117"/>
      <c r="B89" s="117"/>
      <c r="C89" s="117"/>
      <c r="D89" s="117"/>
      <c r="E89" s="117"/>
      <c r="F89" s="117"/>
      <c r="G89" s="117"/>
    </row>
    <row r="90" spans="1:7">
      <c r="A90" s="117"/>
      <c r="B90" s="117"/>
      <c r="C90" s="117"/>
      <c r="D90" s="117"/>
      <c r="E90" s="117"/>
      <c r="F90" s="117"/>
      <c r="G90" s="117"/>
    </row>
    <row r="91" spans="1:7">
      <c r="A91" s="117"/>
      <c r="B91" s="117"/>
      <c r="C91" s="117"/>
      <c r="D91" s="117"/>
      <c r="E91" s="117"/>
      <c r="F91" s="117"/>
      <c r="G91" s="117"/>
    </row>
    <row r="92" spans="1:7">
      <c r="A92" s="117"/>
      <c r="B92" s="117"/>
      <c r="C92" s="117"/>
      <c r="D92" s="117"/>
      <c r="E92" s="117"/>
      <c r="F92" s="117"/>
      <c r="G92" s="117"/>
    </row>
    <row r="93" spans="1:7">
      <c r="A93" s="117"/>
      <c r="B93" s="117"/>
      <c r="C93" s="117"/>
      <c r="D93" s="117"/>
      <c r="E93" s="117"/>
      <c r="F93" s="117"/>
      <c r="G93" s="117"/>
    </row>
    <row r="94" spans="1:7">
      <c r="A94" s="117"/>
      <c r="B94" s="117"/>
      <c r="C94" s="117"/>
      <c r="D94" s="117"/>
      <c r="E94" s="117"/>
      <c r="F94" s="117"/>
      <c r="G94" s="117"/>
    </row>
    <row r="95" spans="1:7">
      <c r="A95" s="117"/>
      <c r="B95" s="117"/>
      <c r="C95" s="117"/>
      <c r="D95" s="117"/>
      <c r="E95" s="117"/>
      <c r="F95" s="117"/>
      <c r="G95" s="117"/>
    </row>
    <row r="96" spans="1:7">
      <c r="A96" s="117"/>
      <c r="B96" s="117"/>
      <c r="C96" s="117"/>
      <c r="D96" s="117"/>
      <c r="E96" s="117"/>
      <c r="F96" s="117"/>
      <c r="G96" s="117"/>
    </row>
    <row r="97" spans="1:7">
      <c r="A97" s="117"/>
      <c r="B97" s="117"/>
      <c r="C97" s="117"/>
      <c r="D97" s="117"/>
      <c r="E97" s="117"/>
      <c r="F97" s="117"/>
      <c r="G97" s="117"/>
    </row>
    <row r="98" spans="1:7">
      <c r="A98" s="117"/>
      <c r="B98" s="117"/>
      <c r="C98" s="117"/>
      <c r="D98" s="117"/>
      <c r="E98" s="117"/>
      <c r="F98" s="117"/>
      <c r="G98" s="117"/>
    </row>
    <row r="99" spans="1:7">
      <c r="A99" s="117"/>
      <c r="B99" s="117"/>
      <c r="C99" s="117"/>
      <c r="D99" s="117"/>
      <c r="E99" s="117"/>
      <c r="F99" s="117"/>
      <c r="G99" s="117"/>
    </row>
    <row r="100" spans="1:7">
      <c r="A100" s="117"/>
      <c r="B100" s="117"/>
      <c r="C100" s="117"/>
      <c r="D100" s="117"/>
      <c r="E100" s="117"/>
      <c r="F100" s="117"/>
      <c r="G100" s="117"/>
    </row>
    <row r="101" spans="1:7">
      <c r="A101" s="117"/>
      <c r="B101" s="117"/>
      <c r="C101" s="117"/>
      <c r="D101" s="117"/>
      <c r="E101" s="117"/>
      <c r="F101" s="117"/>
      <c r="G101" s="117"/>
    </row>
    <row r="102" spans="1:7">
      <c r="A102" s="117"/>
      <c r="B102" s="117"/>
      <c r="C102" s="117"/>
      <c r="D102" s="117"/>
      <c r="E102" s="117"/>
      <c r="F102" s="117"/>
      <c r="G102" s="117"/>
    </row>
    <row r="103" spans="1:7">
      <c r="A103" s="117"/>
      <c r="B103" s="117"/>
      <c r="C103" s="117"/>
      <c r="D103" s="117"/>
      <c r="E103" s="117"/>
      <c r="F103" s="117"/>
      <c r="G103" s="117"/>
    </row>
    <row r="104" spans="1:7">
      <c r="A104" s="117"/>
      <c r="B104" s="117"/>
      <c r="C104" s="117"/>
      <c r="D104" s="117"/>
      <c r="E104" s="117"/>
      <c r="F104" s="117"/>
      <c r="G104" s="117"/>
    </row>
    <row r="105" spans="1:7">
      <c r="A105" s="117"/>
      <c r="B105" s="117"/>
      <c r="C105" s="117"/>
      <c r="D105" s="117"/>
      <c r="E105" s="117"/>
      <c r="F105" s="117"/>
      <c r="G105" s="117"/>
    </row>
    <row r="106" spans="1:7">
      <c r="A106" s="117"/>
      <c r="B106" s="117"/>
      <c r="C106" s="117"/>
      <c r="D106" s="117"/>
      <c r="E106" s="117"/>
      <c r="F106" s="117"/>
      <c r="G106" s="117"/>
    </row>
    <row r="107" spans="1:7">
      <c r="A107" s="117"/>
      <c r="B107" s="117"/>
      <c r="C107" s="117"/>
      <c r="D107" s="117"/>
      <c r="E107" s="117"/>
      <c r="F107" s="117"/>
      <c r="G107" s="117"/>
    </row>
    <row r="108" spans="1:7">
      <c r="A108" s="117"/>
      <c r="B108" s="117"/>
      <c r="C108" s="117"/>
      <c r="D108" s="117"/>
      <c r="E108" s="117"/>
      <c r="F108" s="117"/>
      <c r="G108" s="117"/>
    </row>
    <row r="109" spans="1:7">
      <c r="A109" s="117"/>
      <c r="B109" s="117"/>
      <c r="C109" s="117"/>
      <c r="D109" s="117"/>
      <c r="E109" s="117"/>
      <c r="F109" s="117"/>
      <c r="G109" s="117"/>
    </row>
    <row r="110" spans="1:7">
      <c r="A110" s="117"/>
      <c r="B110" s="117"/>
      <c r="C110" s="117"/>
      <c r="D110" s="117"/>
      <c r="E110" s="117"/>
      <c r="F110" s="117"/>
      <c r="G110" s="117"/>
    </row>
    <row r="111" spans="1:7">
      <c r="A111" s="117"/>
      <c r="B111" s="117"/>
      <c r="C111" s="117"/>
      <c r="D111" s="117"/>
      <c r="E111" s="117"/>
      <c r="F111" s="117"/>
      <c r="G111" s="117"/>
    </row>
    <row r="112" spans="1:7">
      <c r="A112" s="117"/>
      <c r="B112" s="117"/>
      <c r="C112" s="117"/>
      <c r="D112" s="117"/>
      <c r="E112" s="117"/>
      <c r="F112" s="117"/>
      <c r="G112" s="117"/>
    </row>
    <row r="113" spans="1:7">
      <c r="A113" s="117"/>
      <c r="B113" s="117"/>
      <c r="C113" s="117"/>
      <c r="D113" s="117"/>
      <c r="E113" s="117"/>
      <c r="F113" s="117"/>
      <c r="G113" s="117"/>
    </row>
    <row r="114" spans="1:7">
      <c r="A114" s="117"/>
      <c r="B114" s="117"/>
      <c r="C114" s="117"/>
      <c r="D114" s="117"/>
      <c r="E114" s="117"/>
      <c r="F114" s="117"/>
      <c r="G114" s="117"/>
    </row>
    <row r="115" spans="1:7">
      <c r="A115" s="117"/>
      <c r="B115" s="117"/>
      <c r="C115" s="117"/>
      <c r="D115" s="117"/>
      <c r="E115" s="117"/>
      <c r="F115" s="117"/>
      <c r="G115" s="117"/>
    </row>
    <row r="116" spans="1:7">
      <c r="A116" s="117"/>
      <c r="B116" s="117"/>
      <c r="C116" s="117"/>
      <c r="D116" s="117"/>
      <c r="E116" s="117"/>
      <c r="F116" s="117"/>
      <c r="G116" s="117"/>
    </row>
    <row r="117" spans="1:7">
      <c r="A117" s="117"/>
      <c r="B117" s="117"/>
      <c r="C117" s="117"/>
      <c r="D117" s="117"/>
      <c r="E117" s="117"/>
      <c r="F117" s="117"/>
      <c r="G117" s="117"/>
    </row>
    <row r="118" spans="1:7">
      <c r="A118" s="117"/>
      <c r="B118" s="117"/>
      <c r="C118" s="117"/>
      <c r="D118" s="117"/>
      <c r="E118" s="117"/>
      <c r="F118" s="117"/>
      <c r="G118" s="117"/>
    </row>
    <row r="119" spans="1:7">
      <c r="A119" s="117"/>
      <c r="B119" s="117"/>
      <c r="C119" s="117"/>
      <c r="D119" s="117"/>
      <c r="E119" s="117"/>
      <c r="F119" s="117"/>
      <c r="G119" s="117"/>
    </row>
    <row r="120" spans="1:7">
      <c r="A120" s="117"/>
      <c r="B120" s="117"/>
      <c r="C120" s="117"/>
      <c r="D120" s="117"/>
      <c r="E120" s="117"/>
      <c r="F120" s="117"/>
      <c r="G120" s="117"/>
    </row>
    <row r="121" spans="1:7">
      <c r="A121" s="117"/>
      <c r="B121" s="117"/>
      <c r="C121" s="117"/>
      <c r="D121" s="117"/>
      <c r="E121" s="117"/>
      <c r="F121" s="117"/>
      <c r="G121" s="117"/>
    </row>
    <row r="122" spans="1:7">
      <c r="A122" s="117"/>
      <c r="B122" s="117"/>
      <c r="C122" s="117"/>
      <c r="D122" s="117"/>
      <c r="E122" s="117"/>
      <c r="F122" s="117"/>
      <c r="G122" s="117"/>
    </row>
    <row r="123" spans="1:7">
      <c r="A123" s="117"/>
      <c r="B123" s="117"/>
      <c r="C123" s="117"/>
      <c r="D123" s="117"/>
      <c r="E123" s="117"/>
      <c r="F123" s="117"/>
      <c r="G123" s="117"/>
    </row>
    <row r="124" spans="1:7">
      <c r="A124" s="117"/>
      <c r="B124" s="117"/>
      <c r="C124" s="117"/>
      <c r="D124" s="117"/>
      <c r="E124" s="117"/>
      <c r="F124" s="117"/>
      <c r="G124" s="117"/>
    </row>
    <row r="125" spans="1:7">
      <c r="A125" s="117"/>
      <c r="B125" s="117"/>
      <c r="C125" s="117"/>
      <c r="D125" s="117"/>
      <c r="E125" s="117"/>
      <c r="F125" s="117"/>
      <c r="G125" s="117"/>
    </row>
    <row r="126" spans="1:7">
      <c r="A126" s="117"/>
      <c r="B126" s="117"/>
      <c r="C126" s="117"/>
      <c r="D126" s="117"/>
      <c r="E126" s="117"/>
      <c r="F126" s="117"/>
      <c r="G126" s="117"/>
    </row>
    <row r="127" spans="1:7">
      <c r="A127" s="117"/>
      <c r="B127" s="117"/>
      <c r="C127" s="117"/>
      <c r="D127" s="117"/>
      <c r="E127" s="117"/>
      <c r="F127" s="117"/>
      <c r="G127" s="117"/>
    </row>
    <row r="128" spans="1:7">
      <c r="A128" s="117"/>
      <c r="B128" s="117"/>
      <c r="C128" s="117"/>
      <c r="D128" s="117"/>
      <c r="E128" s="117"/>
      <c r="F128" s="117"/>
      <c r="G128" s="117"/>
    </row>
    <row r="129" spans="1:7">
      <c r="A129" s="117"/>
      <c r="B129" s="117"/>
      <c r="C129" s="117"/>
      <c r="D129" s="117"/>
      <c r="E129" s="117"/>
      <c r="F129" s="117"/>
      <c r="G129" s="117"/>
    </row>
    <row r="130" spans="1:7">
      <c r="A130" s="117"/>
      <c r="B130" s="117"/>
      <c r="C130" s="117"/>
      <c r="D130" s="117"/>
      <c r="E130" s="117"/>
      <c r="F130" s="117"/>
      <c r="G130" s="129"/>
    </row>
    <row r="131" spans="1:7">
      <c r="A131" s="129"/>
      <c r="B131" s="129"/>
      <c r="C131" s="129"/>
      <c r="D131" s="117"/>
      <c r="E131" s="117"/>
      <c r="F131" s="117"/>
      <c r="G131" s="129"/>
    </row>
    <row r="132" spans="1:7">
      <c r="A132" s="129"/>
      <c r="B132" s="129"/>
      <c r="C132" s="129"/>
      <c r="D132" s="117"/>
      <c r="E132" s="117"/>
      <c r="F132" s="117"/>
      <c r="G132" s="129"/>
    </row>
    <row r="133" spans="1:7">
      <c r="D133" s="117"/>
      <c r="E133" s="117"/>
      <c r="F133" s="117"/>
    </row>
    <row r="134" spans="1:7">
      <c r="D134" s="117"/>
      <c r="E134" s="117"/>
      <c r="F134" s="117"/>
    </row>
    <row r="135" spans="1:7">
      <c r="D135" s="117"/>
      <c r="E135" s="117"/>
      <c r="F135" s="117"/>
    </row>
    <row r="136" spans="1:7">
      <c r="D136" s="117"/>
      <c r="E136" s="117"/>
      <c r="F136" s="117"/>
    </row>
    <row r="137" spans="1:7">
      <c r="D137" s="117"/>
      <c r="E137" s="117"/>
      <c r="F137" s="117"/>
    </row>
    <row r="138" spans="1:7">
      <c r="D138" s="117"/>
      <c r="E138" s="117"/>
      <c r="F138" s="117"/>
    </row>
    <row r="139" spans="1:7">
      <c r="D139" s="117"/>
      <c r="E139" s="117"/>
      <c r="F139" s="117"/>
    </row>
    <row r="140" spans="1:7">
      <c r="D140" s="117"/>
      <c r="E140" s="117"/>
      <c r="F140" s="117"/>
    </row>
    <row r="141" spans="1:7">
      <c r="D141" s="117"/>
      <c r="E141" s="117"/>
      <c r="F141" s="117"/>
    </row>
    <row r="142" spans="1:7">
      <c r="D142" s="117"/>
      <c r="E142" s="117"/>
      <c r="F142" s="117"/>
    </row>
    <row r="143" spans="1:7">
      <c r="D143" s="117"/>
      <c r="E143" s="117"/>
      <c r="F143" s="117"/>
    </row>
    <row r="144" spans="1:7">
      <c r="D144" s="117"/>
      <c r="E144" s="117"/>
      <c r="F144" s="117"/>
    </row>
    <row r="145" spans="4:6">
      <c r="D145" s="117"/>
      <c r="E145" s="117"/>
      <c r="F145" s="117"/>
    </row>
    <row r="146" spans="4:6">
      <c r="D146" s="117"/>
      <c r="E146" s="117"/>
      <c r="F146" s="117"/>
    </row>
    <row r="147" spans="4:6">
      <c r="D147" s="117"/>
      <c r="E147" s="117"/>
      <c r="F147" s="117"/>
    </row>
    <row r="148" spans="4:6">
      <c r="D148" s="117"/>
      <c r="E148" s="117"/>
      <c r="F148" s="117"/>
    </row>
    <row r="149" spans="4:6">
      <c r="D149" s="117"/>
      <c r="E149" s="117"/>
      <c r="F149" s="117"/>
    </row>
    <row r="150" spans="4:6">
      <c r="D150" s="117"/>
      <c r="E150" s="117"/>
      <c r="F150" s="117"/>
    </row>
    <row r="151" spans="4:6">
      <c r="D151" s="117"/>
      <c r="E151" s="117"/>
      <c r="F151" s="117"/>
    </row>
    <row r="152" spans="4:6">
      <c r="D152" s="117"/>
      <c r="E152" s="117"/>
      <c r="F152" s="117"/>
    </row>
    <row r="153" spans="4:6">
      <c r="D153" s="117"/>
      <c r="E153" s="117"/>
      <c r="F153" s="117"/>
    </row>
    <row r="154" spans="4:6">
      <c r="D154" s="117"/>
      <c r="E154" s="117"/>
      <c r="F154" s="117"/>
    </row>
    <row r="155" spans="4:6">
      <c r="D155" s="117"/>
      <c r="E155" s="117"/>
      <c r="F155" s="117"/>
    </row>
    <row r="156" spans="4:6">
      <c r="D156" s="117"/>
      <c r="E156" s="117"/>
      <c r="F156" s="117"/>
    </row>
    <row r="157" spans="4:6">
      <c r="D157" s="117"/>
      <c r="E157" s="117"/>
      <c r="F157" s="117"/>
    </row>
    <row r="158" spans="4:6">
      <c r="D158" s="117"/>
      <c r="E158" s="117"/>
      <c r="F158" s="117"/>
    </row>
    <row r="159" spans="4:6">
      <c r="D159" s="117"/>
      <c r="E159" s="117"/>
      <c r="F159" s="117"/>
    </row>
    <row r="160" spans="4:6">
      <c r="D160" s="117"/>
      <c r="E160" s="117"/>
      <c r="F160" s="117"/>
    </row>
    <row r="161" spans="4:6">
      <c r="D161" s="117"/>
      <c r="E161" s="117"/>
      <c r="F161" s="117"/>
    </row>
    <row r="162" spans="4:6">
      <c r="D162" s="117"/>
      <c r="E162" s="117"/>
      <c r="F162" s="117"/>
    </row>
    <row r="163" spans="4:6">
      <c r="D163" s="117"/>
      <c r="E163" s="117"/>
      <c r="F163" s="117"/>
    </row>
    <row r="164" spans="4:6">
      <c r="D164" s="117"/>
      <c r="E164" s="117"/>
      <c r="F164" s="117"/>
    </row>
    <row r="165" spans="4:6">
      <c r="D165" s="117"/>
      <c r="E165" s="117"/>
      <c r="F165" s="117"/>
    </row>
    <row r="166" spans="4:6">
      <c r="D166" s="117"/>
      <c r="E166" s="117"/>
      <c r="F166" s="117"/>
    </row>
    <row r="167" spans="4:6">
      <c r="D167" s="117"/>
      <c r="E167" s="117"/>
      <c r="F167" s="117"/>
    </row>
    <row r="168" spans="4:6">
      <c r="D168" s="117"/>
      <c r="E168" s="117"/>
      <c r="F168" s="117"/>
    </row>
    <row r="169" spans="4:6">
      <c r="D169" s="117"/>
      <c r="E169" s="117"/>
      <c r="F169" s="117"/>
    </row>
    <row r="170" spans="4:6">
      <c r="D170" s="117"/>
      <c r="E170" s="117"/>
      <c r="F170" s="117"/>
    </row>
    <row r="171" spans="4:6">
      <c r="D171" s="117"/>
      <c r="E171" s="117"/>
      <c r="F171" s="117"/>
    </row>
    <row r="172" spans="4:6">
      <c r="D172" s="117"/>
      <c r="E172" s="117"/>
      <c r="F172" s="117"/>
    </row>
    <row r="173" spans="4:6">
      <c r="D173" s="117"/>
      <c r="E173" s="117"/>
      <c r="F173" s="117"/>
    </row>
    <row r="174" spans="4:6">
      <c r="D174" s="117"/>
      <c r="E174" s="117"/>
      <c r="F174" s="117"/>
    </row>
    <row r="175" spans="4:6">
      <c r="D175" s="117"/>
      <c r="E175" s="117"/>
      <c r="F175" s="117"/>
    </row>
    <row r="176" spans="4:6">
      <c r="D176" s="117"/>
      <c r="E176" s="117"/>
      <c r="F176" s="117"/>
    </row>
    <row r="177" spans="4:6">
      <c r="D177" s="117"/>
      <c r="E177" s="117"/>
      <c r="F177" s="117"/>
    </row>
    <row r="178" spans="4:6">
      <c r="D178" s="117"/>
      <c r="E178" s="117"/>
      <c r="F178" s="117"/>
    </row>
  </sheetData>
  <mergeCells count="3">
    <mergeCell ref="A9:B9"/>
    <mergeCell ref="A22:B22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9" workbookViewId="0">
      <selection activeCell="E29" sqref="E29"/>
    </sheetView>
  </sheetViews>
  <sheetFormatPr defaultColWidth="7" defaultRowHeight="15.75"/>
  <cols>
    <col min="1" max="1" width="2.125" style="93" customWidth="1"/>
    <col min="2" max="2" width="8.625" style="93" customWidth="1"/>
    <col min="3" max="3" width="22.625" style="93" customWidth="1"/>
    <col min="4" max="7" width="9.125" style="93" customWidth="1"/>
    <col min="8" max="8" width="12.625" style="93" customWidth="1"/>
    <col min="9" max="16384" width="7" style="93"/>
  </cols>
  <sheetData>
    <row r="1" spans="1:9" ht="24.95" customHeight="1">
      <c r="A1" s="451" t="s">
        <v>280</v>
      </c>
      <c r="B1" s="451"/>
      <c r="C1" s="451"/>
      <c r="D1" s="451"/>
      <c r="E1" s="451"/>
      <c r="F1" s="451"/>
      <c r="G1" s="451"/>
      <c r="H1" s="451"/>
    </row>
    <row r="2" spans="1:9" ht="20.100000000000001" customHeight="1">
      <c r="A2" s="92"/>
      <c r="B2" s="92"/>
      <c r="C2" s="92"/>
      <c r="D2" s="92"/>
      <c r="E2" s="92"/>
      <c r="F2" s="92"/>
    </row>
    <row r="3" spans="1:9" ht="20.100000000000001" customHeight="1">
      <c r="A3" s="92"/>
      <c r="B3" s="92"/>
      <c r="C3" s="92"/>
      <c r="D3" s="92"/>
      <c r="E3" s="92"/>
      <c r="H3" s="96" t="s">
        <v>17</v>
      </c>
    </row>
    <row r="4" spans="1:9" ht="20.100000000000001" customHeight="1">
      <c r="A4" s="94"/>
      <c r="B4" s="94"/>
      <c r="C4" s="94"/>
      <c r="D4" s="450" t="s">
        <v>304</v>
      </c>
      <c r="E4" s="450"/>
      <c r="F4" s="450"/>
      <c r="G4" s="450"/>
      <c r="H4" s="83" t="s">
        <v>44</v>
      </c>
    </row>
    <row r="5" spans="1:9" ht="15.95" customHeight="1">
      <c r="A5" s="92"/>
      <c r="B5" s="92"/>
      <c r="C5" s="92"/>
      <c r="D5" s="97" t="s">
        <v>131</v>
      </c>
      <c r="E5" s="97" t="s">
        <v>291</v>
      </c>
      <c r="F5" s="97" t="s">
        <v>19</v>
      </c>
      <c r="G5" s="97" t="s">
        <v>285</v>
      </c>
      <c r="H5" s="86" t="s">
        <v>292</v>
      </c>
    </row>
    <row r="6" spans="1:9" ht="15.95" customHeight="1">
      <c r="A6" s="92"/>
      <c r="B6" s="92"/>
      <c r="C6" s="92"/>
      <c r="D6" s="98" t="s">
        <v>132</v>
      </c>
      <c r="E6" s="97" t="s">
        <v>16</v>
      </c>
      <c r="F6" s="97" t="s">
        <v>16</v>
      </c>
      <c r="G6" s="97" t="s">
        <v>16</v>
      </c>
      <c r="H6" s="86" t="s">
        <v>143</v>
      </c>
    </row>
    <row r="7" spans="1:9" ht="15.95" customHeight="1">
      <c r="A7" s="92"/>
      <c r="B7" s="92"/>
      <c r="C7" s="92"/>
      <c r="D7" s="99">
        <v>2019</v>
      </c>
      <c r="E7" s="99">
        <v>2020</v>
      </c>
      <c r="F7" s="99">
        <v>2020</v>
      </c>
      <c r="G7" s="99">
        <v>2021</v>
      </c>
      <c r="H7" s="86" t="s">
        <v>5</v>
      </c>
    </row>
    <row r="8" spans="1:9" ht="15.95" customHeight="1">
      <c r="A8" s="92"/>
      <c r="B8" s="92"/>
      <c r="C8" s="92"/>
      <c r="D8" s="100"/>
      <c r="E8" s="100"/>
      <c r="F8" s="101"/>
      <c r="G8" s="101"/>
      <c r="H8" s="87" t="s">
        <v>47</v>
      </c>
    </row>
    <row r="9" spans="1:9" ht="7.5" customHeight="1">
      <c r="A9" s="92"/>
      <c r="B9" s="92"/>
      <c r="C9" s="92"/>
      <c r="D9" s="102"/>
      <c r="E9" s="102"/>
      <c r="F9" s="103"/>
      <c r="G9" s="103"/>
      <c r="H9" s="102"/>
    </row>
    <row r="10" spans="1:9" ht="20.100000000000001" customHeight="1">
      <c r="A10" s="95" t="s">
        <v>20</v>
      </c>
      <c r="B10" s="92"/>
      <c r="C10" s="92"/>
      <c r="D10" s="176">
        <v>103.5805</v>
      </c>
      <c r="E10" s="176">
        <v>101.3486</v>
      </c>
      <c r="F10" s="176">
        <v>101.49639999999999</v>
      </c>
      <c r="G10" s="176">
        <v>100.9074</v>
      </c>
      <c r="H10" s="179">
        <v>100.23480000000001</v>
      </c>
      <c r="I10" s="159"/>
    </row>
    <row r="11" spans="1:9" ht="24.95" customHeight="1">
      <c r="A11" s="92"/>
      <c r="B11" s="104" t="s">
        <v>21</v>
      </c>
      <c r="C11" s="104"/>
      <c r="D11" s="173">
        <v>105.71639999999999</v>
      </c>
      <c r="E11" s="173">
        <v>97.885599999999997</v>
      </c>
      <c r="F11" s="173">
        <v>98.833299999999994</v>
      </c>
      <c r="G11" s="173">
        <v>101.8917</v>
      </c>
      <c r="H11" s="177">
        <v>97.853999999999999</v>
      </c>
      <c r="I11" s="159"/>
    </row>
    <row r="12" spans="1:9" ht="24" customHeight="1">
      <c r="A12" s="92"/>
      <c r="B12" s="105" t="s">
        <v>6</v>
      </c>
      <c r="C12" s="105"/>
      <c r="D12" s="350"/>
      <c r="E12" s="350"/>
      <c r="F12" s="350"/>
      <c r="G12" s="350"/>
      <c r="H12" s="350"/>
      <c r="I12" s="159"/>
    </row>
    <row r="13" spans="1:9" ht="24.95" customHeight="1">
      <c r="A13" s="92"/>
      <c r="B13" s="104"/>
      <c r="C13" s="105" t="s">
        <v>22</v>
      </c>
      <c r="D13" s="404">
        <v>107.97839999999999</v>
      </c>
      <c r="E13" s="404">
        <v>101.7637</v>
      </c>
      <c r="F13" s="404">
        <v>101.6289</v>
      </c>
      <c r="G13" s="404">
        <v>101.07689999999999</v>
      </c>
      <c r="H13" s="403">
        <v>103.7333</v>
      </c>
      <c r="I13" s="159"/>
    </row>
    <row r="14" spans="1:9" ht="24.95" customHeight="1">
      <c r="A14" s="92"/>
      <c r="B14" s="104"/>
      <c r="C14" s="105" t="s">
        <v>23</v>
      </c>
      <c r="D14" s="175">
        <v>104.501</v>
      </c>
      <c r="E14" s="175">
        <v>96.614400000000003</v>
      </c>
      <c r="F14" s="175">
        <v>97.974800000000002</v>
      </c>
      <c r="G14" s="175">
        <v>102.5483</v>
      </c>
      <c r="H14" s="178">
        <v>96.297200000000004</v>
      </c>
      <c r="I14" s="159"/>
    </row>
    <row r="15" spans="1:9" ht="24.95" customHeight="1">
      <c r="A15" s="92"/>
      <c r="B15" s="104"/>
      <c r="C15" s="105" t="s">
        <v>24</v>
      </c>
      <c r="D15" s="175">
        <v>109.02</v>
      </c>
      <c r="E15" s="175">
        <v>100.4752</v>
      </c>
      <c r="F15" s="175">
        <v>100.468</v>
      </c>
      <c r="G15" s="175">
        <v>100</v>
      </c>
      <c r="H15" s="178">
        <v>100.4208</v>
      </c>
      <c r="I15" s="159"/>
    </row>
    <row r="16" spans="1:9" ht="24.95" customHeight="1">
      <c r="A16" s="92"/>
      <c r="B16" s="104" t="s">
        <v>25</v>
      </c>
      <c r="C16" s="104"/>
      <c r="D16" s="173">
        <v>106.4074</v>
      </c>
      <c r="E16" s="173">
        <v>103.6538</v>
      </c>
      <c r="F16" s="173">
        <v>103.57129999999999</v>
      </c>
      <c r="G16" s="173">
        <v>100.447</v>
      </c>
      <c r="H16" s="177">
        <v>102.4344</v>
      </c>
      <c r="I16" s="159"/>
    </row>
    <row r="17" spans="1:11" ht="24.95" customHeight="1">
      <c r="A17" s="92"/>
      <c r="B17" s="104" t="s">
        <v>26</v>
      </c>
      <c r="C17" s="104"/>
      <c r="D17" s="173">
        <v>96.149699999999996</v>
      </c>
      <c r="E17" s="173">
        <v>98.669399999999996</v>
      </c>
      <c r="F17" s="173">
        <v>98.293800000000005</v>
      </c>
      <c r="G17" s="173">
        <v>100.2681</v>
      </c>
      <c r="H17" s="177">
        <v>97.498000000000005</v>
      </c>
      <c r="I17" s="159"/>
    </row>
    <row r="18" spans="1:11" ht="24.95" customHeight="1">
      <c r="A18" s="92"/>
      <c r="B18" s="104" t="s">
        <v>27</v>
      </c>
      <c r="C18" s="104"/>
      <c r="D18" s="173">
        <v>105.5932</v>
      </c>
      <c r="E18" s="173">
        <v>103.8862</v>
      </c>
      <c r="F18" s="173">
        <v>104.28919999999999</v>
      </c>
      <c r="G18" s="173">
        <v>99.646699999999996</v>
      </c>
      <c r="H18" s="177">
        <v>102.3545</v>
      </c>
      <c r="I18" s="159"/>
    </row>
    <row r="19" spans="1:11" ht="24.95" customHeight="1">
      <c r="A19" s="92"/>
      <c r="B19" s="104" t="s">
        <v>28</v>
      </c>
      <c r="C19" s="104"/>
      <c r="D19" s="173">
        <v>99.864199999999997</v>
      </c>
      <c r="E19" s="173">
        <v>100</v>
      </c>
      <c r="F19" s="173">
        <v>99.750799999999998</v>
      </c>
      <c r="G19" s="173">
        <v>100.22199999999999</v>
      </c>
      <c r="H19" s="177">
        <v>99.225899999999996</v>
      </c>
      <c r="I19" s="159"/>
    </row>
    <row r="20" spans="1:11" ht="24.95" customHeight="1">
      <c r="A20" s="92"/>
      <c r="B20" s="104" t="s">
        <v>29</v>
      </c>
      <c r="C20" s="104"/>
      <c r="D20" s="173">
        <v>102.732</v>
      </c>
      <c r="E20" s="173">
        <v>100.4837</v>
      </c>
      <c r="F20" s="173">
        <v>100.5153</v>
      </c>
      <c r="G20" s="173">
        <v>100</v>
      </c>
      <c r="H20" s="177">
        <v>100.2621</v>
      </c>
      <c r="I20" s="106"/>
      <c r="K20" s="106"/>
    </row>
    <row r="21" spans="1:11" ht="24.95" customHeight="1">
      <c r="A21" s="92"/>
      <c r="B21" s="105" t="s">
        <v>6</v>
      </c>
      <c r="C21" s="105" t="s">
        <v>30</v>
      </c>
      <c r="D21" s="173">
        <v>102.27970000000001</v>
      </c>
      <c r="E21" s="173">
        <v>100</v>
      </c>
      <c r="F21" s="173">
        <v>100</v>
      </c>
      <c r="G21" s="173">
        <v>100</v>
      </c>
      <c r="H21" s="177">
        <v>100.00279999999999</v>
      </c>
      <c r="I21" s="159"/>
    </row>
    <row r="22" spans="1:11" ht="24.95" customHeight="1">
      <c r="A22" s="92"/>
      <c r="B22" s="104" t="s">
        <v>31</v>
      </c>
      <c r="C22" s="104"/>
      <c r="D22" s="409">
        <v>107.2533</v>
      </c>
      <c r="E22" s="173">
        <v>116.6563</v>
      </c>
      <c r="F22" s="173">
        <v>114.1377</v>
      </c>
      <c r="G22" s="173">
        <v>102.8926</v>
      </c>
      <c r="H22" s="177">
        <v>108.6202</v>
      </c>
      <c r="I22" s="159"/>
    </row>
    <row r="23" spans="1:11" ht="24.95" customHeight="1">
      <c r="A23" s="92"/>
      <c r="B23" s="104" t="s">
        <v>32</v>
      </c>
      <c r="C23" s="104"/>
      <c r="D23" s="174">
        <v>96.983599999999996</v>
      </c>
      <c r="E23" s="173">
        <v>99.723399999999998</v>
      </c>
      <c r="F23" s="173">
        <v>99.732799999999997</v>
      </c>
      <c r="G23" s="173">
        <v>100</v>
      </c>
      <c r="H23" s="177">
        <v>99.628</v>
      </c>
      <c r="I23" s="159"/>
    </row>
    <row r="24" spans="1:11" ht="24.95" customHeight="1">
      <c r="A24" s="92"/>
      <c r="B24" s="104" t="s">
        <v>33</v>
      </c>
      <c r="C24" s="104"/>
      <c r="D24" s="174">
        <v>108.29940000000001</v>
      </c>
      <c r="E24" s="173">
        <v>101.2169</v>
      </c>
      <c r="F24" s="173">
        <v>101.29089999999999</v>
      </c>
      <c r="G24" s="173">
        <v>100.11360000000001</v>
      </c>
      <c r="H24" s="177">
        <v>103.932</v>
      </c>
      <c r="I24" s="159"/>
    </row>
    <row r="25" spans="1:11" ht="24.95" customHeight="1">
      <c r="A25" s="92"/>
      <c r="B25" s="105" t="s">
        <v>6</v>
      </c>
      <c r="C25" s="105" t="s">
        <v>34</v>
      </c>
      <c r="D25" s="410">
        <v>107.3005</v>
      </c>
      <c r="E25" s="175">
        <v>100</v>
      </c>
      <c r="F25" s="175">
        <v>100</v>
      </c>
      <c r="G25" s="175">
        <v>100</v>
      </c>
      <c r="H25" s="178">
        <v>103.8415</v>
      </c>
      <c r="I25" s="160"/>
    </row>
    <row r="26" spans="1:11" ht="24.95" customHeight="1">
      <c r="A26" s="92"/>
      <c r="B26" s="104" t="s">
        <v>35</v>
      </c>
      <c r="C26" s="104"/>
      <c r="D26" s="409">
        <v>92.510800000000003</v>
      </c>
      <c r="E26" s="173">
        <v>99.384200000000007</v>
      </c>
      <c r="F26" s="173">
        <v>99.608800000000002</v>
      </c>
      <c r="G26" s="173">
        <v>99.936199999999999</v>
      </c>
      <c r="H26" s="177">
        <v>94.545900000000003</v>
      </c>
      <c r="I26" s="159"/>
    </row>
    <row r="27" spans="1:11" ht="24.95" customHeight="1">
      <c r="A27" s="92"/>
      <c r="B27" s="104" t="s">
        <v>133</v>
      </c>
      <c r="C27" s="104"/>
      <c r="D27" s="173">
        <v>102.37949999999999</v>
      </c>
      <c r="E27" s="173">
        <v>100.1872</v>
      </c>
      <c r="F27" s="173">
        <v>100.2818</v>
      </c>
      <c r="G27" s="173">
        <v>100.3022</v>
      </c>
      <c r="H27" s="177">
        <v>100.2169</v>
      </c>
      <c r="I27" s="159"/>
    </row>
    <row r="28" spans="1:11" ht="24.95" customHeight="1">
      <c r="A28" s="95" t="s">
        <v>36</v>
      </c>
      <c r="B28" s="107"/>
      <c r="C28" s="107"/>
      <c r="D28" s="405">
        <v>141.18389999999999</v>
      </c>
      <c r="E28" s="405">
        <v>98.647499999999994</v>
      </c>
      <c r="F28" s="405">
        <v>98.781000000000006</v>
      </c>
      <c r="G28" s="405">
        <v>102.0496</v>
      </c>
      <c r="H28" s="179">
        <v>111.2556</v>
      </c>
      <c r="I28" s="159"/>
    </row>
    <row r="29" spans="1:11" ht="24.95" customHeight="1">
      <c r="A29" s="95" t="s">
        <v>37</v>
      </c>
      <c r="B29" s="107"/>
      <c r="C29" s="107"/>
      <c r="D29" s="176">
        <v>98.563500000000005</v>
      </c>
      <c r="E29" s="176">
        <v>98.519199999999998</v>
      </c>
      <c r="F29" s="176">
        <v>98.820300000000003</v>
      </c>
      <c r="G29" s="176">
        <v>99.956400000000002</v>
      </c>
      <c r="H29" s="179">
        <v>99.636700000000005</v>
      </c>
      <c r="I29" s="159"/>
      <c r="J29" s="102"/>
    </row>
    <row r="30" spans="1:11" ht="20.100000000000001" customHeight="1">
      <c r="A30" s="95"/>
      <c r="B30" s="107"/>
      <c r="C30" s="107"/>
      <c r="D30" s="159"/>
      <c r="E30" s="161"/>
      <c r="F30" s="161"/>
      <c r="G30" s="161"/>
      <c r="H30" s="161"/>
      <c r="I30" s="159"/>
    </row>
    <row r="31" spans="1:11" ht="20.100000000000001" customHeight="1"/>
  </sheetData>
  <mergeCells count="2">
    <mergeCell ref="D4:G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" workbookViewId="0">
      <selection activeCell="B8" sqref="B8"/>
    </sheetView>
  </sheetViews>
  <sheetFormatPr defaultColWidth="8" defaultRowHeight="12.75"/>
  <cols>
    <col min="1" max="1" width="35.25" style="209" customWidth="1"/>
    <col min="2" max="4" width="15.375" style="209" customWidth="1"/>
    <col min="5" max="16384" width="8" style="209"/>
  </cols>
  <sheetData>
    <row r="1" spans="1:10" s="10" customFormat="1" ht="31.5" customHeight="1">
      <c r="A1" s="452" t="s">
        <v>305</v>
      </c>
      <c r="B1" s="452"/>
      <c r="C1" s="452"/>
      <c r="D1" s="452"/>
    </row>
    <row r="3" spans="1:10" ht="21" customHeight="1">
      <c r="A3" s="208"/>
      <c r="B3" s="208"/>
      <c r="C3" s="208"/>
      <c r="D3" s="306" t="s">
        <v>58</v>
      </c>
    </row>
    <row r="4" spans="1:10" ht="63">
      <c r="A4" s="10"/>
      <c r="B4" s="267" t="s">
        <v>306</v>
      </c>
      <c r="C4" s="267" t="s">
        <v>307</v>
      </c>
      <c r="D4" s="267" t="s">
        <v>308</v>
      </c>
    </row>
    <row r="5" spans="1:10" ht="31.5">
      <c r="A5" s="210" t="s">
        <v>284</v>
      </c>
      <c r="B5" s="211">
        <v>3072673.979776999</v>
      </c>
      <c r="C5" s="211">
        <v>28558824.835625999</v>
      </c>
      <c r="D5" s="212">
        <v>126.00805783528244</v>
      </c>
      <c r="I5" s="213"/>
      <c r="J5" s="213"/>
    </row>
    <row r="6" spans="1:10" ht="24.95" customHeight="1">
      <c r="A6" s="214" t="s">
        <v>145</v>
      </c>
      <c r="B6" s="211">
        <v>2631234.8037539986</v>
      </c>
      <c r="C6" s="211">
        <v>23824912.01334</v>
      </c>
      <c r="D6" s="212">
        <v>129.55426722514099</v>
      </c>
      <c r="I6" s="215"/>
      <c r="J6" s="213"/>
    </row>
    <row r="7" spans="1:10" ht="18.75" customHeight="1">
      <c r="A7" s="216" t="s">
        <v>146</v>
      </c>
      <c r="B7" s="217">
        <v>28099.940886999982</v>
      </c>
      <c r="C7" s="217">
        <v>203026.57477699997</v>
      </c>
      <c r="D7" s="218">
        <v>106.42100340178766</v>
      </c>
      <c r="I7" s="215"/>
      <c r="J7" s="213"/>
    </row>
    <row r="8" spans="1:10" ht="18.75" customHeight="1">
      <c r="A8" s="219" t="s">
        <v>147</v>
      </c>
      <c r="B8" s="217">
        <v>1968120.2803999986</v>
      </c>
      <c r="C8" s="217">
        <v>15779369.822614999</v>
      </c>
      <c r="D8" s="218">
        <v>131.21305931732695</v>
      </c>
      <c r="F8" s="220"/>
      <c r="G8" s="220"/>
      <c r="I8" s="215"/>
      <c r="J8" s="213"/>
    </row>
    <row r="9" spans="1:10" ht="31.5">
      <c r="A9" s="219" t="s">
        <v>148</v>
      </c>
      <c r="B9" s="217">
        <v>191931.445664</v>
      </c>
      <c r="C9" s="217">
        <v>1220791.799988</v>
      </c>
      <c r="D9" s="218">
        <v>127.66603903073639</v>
      </c>
      <c r="I9" s="215"/>
      <c r="J9" s="213"/>
    </row>
    <row r="10" spans="1:10" ht="18" customHeight="1">
      <c r="A10" s="219" t="s">
        <v>149</v>
      </c>
      <c r="B10" s="217">
        <v>88425.171039999928</v>
      </c>
      <c r="C10" s="217">
        <v>992107.07213999995</v>
      </c>
      <c r="D10" s="218">
        <v>113.93362462279877</v>
      </c>
      <c r="I10" s="215"/>
      <c r="J10" s="213"/>
    </row>
    <row r="11" spans="1:10" ht="18" customHeight="1">
      <c r="A11" s="219" t="s">
        <v>150</v>
      </c>
      <c r="B11" s="217">
        <v>33437.087926000007</v>
      </c>
      <c r="C11" s="217">
        <v>398664.06878500001</v>
      </c>
      <c r="D11" s="218">
        <v>99.668550649461054</v>
      </c>
      <c r="I11" s="215"/>
      <c r="J11" s="213"/>
    </row>
    <row r="12" spans="1:10" ht="18" customHeight="1">
      <c r="A12" s="219" t="s">
        <v>151</v>
      </c>
      <c r="B12" s="217">
        <v>42772.192320000031</v>
      </c>
      <c r="C12" s="217">
        <v>557690.41210700001</v>
      </c>
      <c r="D12" s="218">
        <v>122.87670168703704</v>
      </c>
      <c r="I12" s="215"/>
      <c r="J12" s="213"/>
    </row>
    <row r="13" spans="1:10" s="223" customFormat="1" ht="18.75" customHeight="1">
      <c r="A13" s="282" t="s">
        <v>152</v>
      </c>
      <c r="B13" s="221">
        <v>36456.468370999966</v>
      </c>
      <c r="C13" s="221">
        <v>471482.20614099997</v>
      </c>
      <c r="D13" s="222">
        <v>126.76599601256957</v>
      </c>
      <c r="I13" s="283"/>
      <c r="J13" s="283"/>
    </row>
    <row r="14" spans="1:10" ht="19.5" customHeight="1">
      <c r="A14" s="219" t="s">
        <v>153</v>
      </c>
      <c r="B14" s="217">
        <v>245772.0596300005</v>
      </c>
      <c r="C14" s="217">
        <v>4308278.9208110003</v>
      </c>
      <c r="D14" s="218">
        <v>131.97478697215556</v>
      </c>
      <c r="I14" s="215"/>
      <c r="J14" s="213"/>
    </row>
    <row r="15" spans="1:10" ht="31.5">
      <c r="A15" s="219" t="s">
        <v>154</v>
      </c>
      <c r="B15" s="217">
        <v>1859.0952810000017</v>
      </c>
      <c r="C15" s="217">
        <v>20035.089477000001</v>
      </c>
      <c r="D15" s="218">
        <v>102.86609868802452</v>
      </c>
      <c r="I15" s="215"/>
      <c r="J15" s="213"/>
    </row>
    <row r="16" spans="1:10" ht="17.25" customHeight="1">
      <c r="A16" s="219" t="s">
        <v>155</v>
      </c>
      <c r="B16" s="217">
        <v>0</v>
      </c>
      <c r="C16" s="217">
        <v>5375.4840139999997</v>
      </c>
      <c r="D16" s="218">
        <v>37.131402892059647</v>
      </c>
      <c r="I16" s="215"/>
      <c r="J16" s="213"/>
    </row>
    <row r="17" spans="1:10" ht="17.25" customHeight="1">
      <c r="A17" s="219" t="s">
        <v>156</v>
      </c>
      <c r="B17" s="217">
        <v>19379.621096000017</v>
      </c>
      <c r="C17" s="217">
        <v>293467.68540399999</v>
      </c>
      <c r="D17" s="218">
        <v>177.84292189792609</v>
      </c>
      <c r="I17" s="215"/>
      <c r="J17" s="213"/>
    </row>
    <row r="18" spans="1:10" ht="31.5">
      <c r="A18" s="219" t="s">
        <v>157</v>
      </c>
      <c r="B18" s="217">
        <v>10513.457409999999</v>
      </c>
      <c r="C18" s="217">
        <v>40949.304162</v>
      </c>
      <c r="D18" s="218">
        <v>159.29768763813982</v>
      </c>
      <c r="I18" s="215"/>
      <c r="J18" s="213"/>
    </row>
    <row r="19" spans="1:10" ht="47.25">
      <c r="A19" s="219" t="s">
        <v>158</v>
      </c>
      <c r="B19" s="217">
        <v>924.45209999999952</v>
      </c>
      <c r="C19" s="217">
        <v>5155.7790599999998</v>
      </c>
      <c r="D19" s="218">
        <v>153.5411811632616</v>
      </c>
      <c r="I19" s="215"/>
      <c r="J19" s="213"/>
    </row>
    <row r="20" spans="1:10" ht="15.75">
      <c r="A20" s="224" t="s">
        <v>159</v>
      </c>
      <c r="B20" s="225"/>
      <c r="C20" s="225"/>
      <c r="D20" s="225"/>
      <c r="I20" s="215"/>
      <c r="J20" s="213"/>
    </row>
    <row r="21" spans="1:10" ht="31.5">
      <c r="A21" s="224" t="s">
        <v>160</v>
      </c>
      <c r="B21" s="225">
        <v>354564.77102300012</v>
      </c>
      <c r="C21" s="225">
        <v>4334654.2901440002</v>
      </c>
      <c r="D21" s="212">
        <v>105.10013921476219</v>
      </c>
      <c r="I21" s="215"/>
      <c r="J21" s="213"/>
    </row>
    <row r="22" spans="1:10" ht="39.75" customHeight="1">
      <c r="A22" s="219" t="s">
        <v>161</v>
      </c>
      <c r="B22" s="217">
        <v>354564.77102300012</v>
      </c>
      <c r="C22" s="217">
        <v>4334654.2901440002</v>
      </c>
      <c r="D22" s="218">
        <v>105.10013921476219</v>
      </c>
      <c r="I22" s="215"/>
      <c r="J22" s="213"/>
    </row>
    <row r="23" spans="1:10" ht="18" customHeight="1">
      <c r="A23" s="219" t="s">
        <v>162</v>
      </c>
      <c r="B23" s="217">
        <v>218377.41916400008</v>
      </c>
      <c r="C23" s="217">
        <v>2443633.3476439998</v>
      </c>
      <c r="D23" s="218">
        <v>130.17374286512211</v>
      </c>
      <c r="I23" s="215"/>
      <c r="J23" s="213"/>
    </row>
    <row r="24" spans="1:10" ht="18.75" customHeight="1">
      <c r="A24" s="224" t="s">
        <v>163</v>
      </c>
      <c r="B24" s="225">
        <v>0</v>
      </c>
      <c r="C24" s="225">
        <v>0</v>
      </c>
      <c r="D24" s="225"/>
      <c r="I24" s="215"/>
      <c r="J24" s="213"/>
    </row>
    <row r="25" spans="1:10" ht="19.5" customHeight="1">
      <c r="A25" s="226" t="s">
        <v>164</v>
      </c>
      <c r="B25" s="227">
        <v>12911.412999999999</v>
      </c>
      <c r="C25" s="227">
        <v>20179.077141999998</v>
      </c>
      <c r="D25" s="212">
        <v>16.544883586360442</v>
      </c>
      <c r="I25" s="215"/>
      <c r="J25" s="213"/>
    </row>
    <row r="26" spans="1:10" ht="31.5">
      <c r="A26" s="228" t="s">
        <v>165</v>
      </c>
      <c r="B26" s="227">
        <v>73962.992000000027</v>
      </c>
      <c r="C26" s="227">
        <v>379079.45500000002</v>
      </c>
      <c r="D26" s="212">
        <v>1348.9891996726096</v>
      </c>
      <c r="I26" s="215"/>
      <c r="J26" s="213"/>
    </row>
    <row r="27" spans="1:10" ht="6.75" customHeight="1">
      <c r="A27" s="10"/>
      <c r="B27" s="10"/>
      <c r="C27" s="10"/>
      <c r="D27" s="10"/>
    </row>
    <row r="28" spans="1:10" ht="2.25" customHeight="1">
      <c r="A28" s="208"/>
      <c r="B28" s="10"/>
      <c r="C28" s="10"/>
      <c r="D28" s="10"/>
    </row>
    <row r="29" spans="1:10" ht="33" customHeight="1">
      <c r="A29" s="453" t="s">
        <v>309</v>
      </c>
      <c r="B29" s="453"/>
      <c r="C29" s="453"/>
      <c r="D29" s="453"/>
    </row>
    <row r="30" spans="1:10" ht="20.100000000000001" customHeight="1">
      <c r="A30" s="10"/>
      <c r="B30" s="10"/>
      <c r="C30" s="10"/>
      <c r="D30" s="10"/>
    </row>
    <row r="31" spans="1:10" ht="20.100000000000001" customHeight="1">
      <c r="A31" s="10"/>
      <c r="B31" s="10"/>
      <c r="C31" s="10"/>
      <c r="D31" s="10"/>
    </row>
    <row r="32" spans="1:10" ht="20.100000000000001" customHeight="1">
      <c r="A32" s="10"/>
      <c r="B32" s="10"/>
      <c r="C32" s="10"/>
      <c r="D32" s="10"/>
    </row>
    <row r="33" spans="1:4" ht="20.100000000000001" customHeight="1">
      <c r="A33" s="10"/>
      <c r="B33" s="10"/>
      <c r="C33" s="10"/>
      <c r="D33" s="10"/>
    </row>
    <row r="34" spans="1:4" ht="20.100000000000001" customHeight="1">
      <c r="A34" s="10"/>
      <c r="B34" s="10"/>
      <c r="C34" s="10"/>
      <c r="D34" s="10"/>
    </row>
    <row r="35" spans="1:4" ht="20.100000000000001" customHeight="1">
      <c r="A35" s="10"/>
      <c r="B35" s="10"/>
      <c r="C35" s="10"/>
      <c r="D35" s="10"/>
    </row>
    <row r="36" spans="1:4" ht="20.100000000000001" customHeight="1">
      <c r="A36" s="10"/>
      <c r="B36" s="10"/>
      <c r="C36" s="10"/>
      <c r="D36" s="10"/>
    </row>
    <row r="37" spans="1:4" ht="20.100000000000001" customHeight="1">
      <c r="A37" s="10"/>
      <c r="B37" s="10"/>
      <c r="C37" s="10"/>
      <c r="D37" s="10"/>
    </row>
    <row r="38" spans="1:4" ht="20.100000000000001" customHeight="1">
      <c r="A38" s="10"/>
      <c r="B38" s="10"/>
      <c r="C38" s="10"/>
      <c r="D38" s="10"/>
    </row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  <row r="46" spans="1:4" ht="20.100000000000001" customHeight="1"/>
    <row r="47" spans="1:4" ht="20.100000000000001" customHeight="1"/>
    <row r="48" spans="1: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2">
    <mergeCell ref="A1:D1"/>
    <mergeCell ref="A29:D29"/>
  </mergeCells>
  <pageMargins left="0.9055118110236221" right="0.51181102362204722" top="0.7480314960629921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F9" sqref="F9"/>
    </sheetView>
  </sheetViews>
  <sheetFormatPr defaultColWidth="8" defaultRowHeight="15.75"/>
  <cols>
    <col min="1" max="1" width="35.625" style="209" customWidth="1"/>
    <col min="2" max="2" width="13.375" style="209" customWidth="1"/>
    <col min="3" max="3" width="14.375" style="209" customWidth="1"/>
    <col min="4" max="4" width="15.125" style="209" customWidth="1"/>
    <col min="5" max="5" width="10.625" style="209" customWidth="1"/>
    <col min="6" max="6" width="12.625" style="209" customWidth="1"/>
    <col min="7" max="8" width="8" style="209"/>
    <col min="10" max="16384" width="8" style="209"/>
  </cols>
  <sheetData>
    <row r="1" spans="1:9" s="10" customFormat="1" ht="30.75" customHeight="1">
      <c r="A1" s="452" t="s">
        <v>310</v>
      </c>
      <c r="B1" s="452"/>
      <c r="C1" s="452"/>
      <c r="D1" s="452"/>
      <c r="E1" s="307"/>
      <c r="F1" s="307"/>
    </row>
    <row r="3" spans="1:9" ht="21" customHeight="1">
      <c r="A3" s="208"/>
      <c r="B3" s="208"/>
      <c r="C3" s="208"/>
      <c r="D3" s="306" t="s">
        <v>58</v>
      </c>
      <c r="I3" s="209"/>
    </row>
    <row r="4" spans="1:9" ht="63">
      <c r="A4" s="10"/>
      <c r="B4" s="267" t="s">
        <v>306</v>
      </c>
      <c r="C4" s="267" t="s">
        <v>307</v>
      </c>
      <c r="D4" s="267" t="s">
        <v>308</v>
      </c>
      <c r="I4" s="209"/>
    </row>
    <row r="5" spans="1:9" ht="24.95" customHeight="1">
      <c r="A5" s="230" t="s">
        <v>166</v>
      </c>
      <c r="B5" s="231">
        <v>1592613.1526599992</v>
      </c>
      <c r="C5" s="231">
        <v>17833143.718234003</v>
      </c>
      <c r="D5" s="232">
        <v>103.00721803566941</v>
      </c>
      <c r="E5" s="232"/>
      <c r="F5" s="232"/>
    </row>
    <row r="6" spans="1:9" ht="24.95" customHeight="1">
      <c r="A6" s="233" t="s">
        <v>167</v>
      </c>
      <c r="B6" s="231">
        <v>803537.26346799918</v>
      </c>
      <c r="C6" s="231">
        <v>9304064.7502159998</v>
      </c>
      <c r="D6" s="232">
        <v>101.67112480861367</v>
      </c>
      <c r="E6" s="232"/>
      <c r="F6" s="232"/>
    </row>
    <row r="7" spans="1:9" ht="24.95" customHeight="1">
      <c r="A7" s="233" t="s">
        <v>168</v>
      </c>
      <c r="B7" s="413">
        <v>0</v>
      </c>
      <c r="C7" s="234">
        <v>36568.918075000001</v>
      </c>
      <c r="D7" s="232">
        <v>101.35964053234534</v>
      </c>
      <c r="E7" s="232"/>
      <c r="F7" s="232"/>
    </row>
    <row r="8" spans="1:9" ht="24.95" customHeight="1">
      <c r="A8" s="233" t="s">
        <v>169</v>
      </c>
      <c r="B8" s="235">
        <v>789075.88919200003</v>
      </c>
      <c r="C8" s="235">
        <v>8491000.0499430001</v>
      </c>
      <c r="D8" s="232">
        <v>104.5302826332142</v>
      </c>
      <c r="E8" s="232"/>
      <c r="F8" s="232"/>
    </row>
    <row r="9" spans="1:9" ht="24.95" customHeight="1">
      <c r="A9" s="236" t="s">
        <v>170</v>
      </c>
      <c r="B9" s="237">
        <v>37441.636348999979</v>
      </c>
      <c r="C9" s="237">
        <v>308307.76727700001</v>
      </c>
      <c r="D9" s="238">
        <v>171.56192541127479</v>
      </c>
      <c r="E9" s="238"/>
      <c r="F9" s="238"/>
    </row>
    <row r="10" spans="1:9" ht="24.95" customHeight="1">
      <c r="A10" s="236" t="s">
        <v>171</v>
      </c>
      <c r="B10" s="237">
        <v>78244.368788999971</v>
      </c>
      <c r="C10" s="237">
        <v>825134.58512499998</v>
      </c>
      <c r="D10" s="238">
        <v>101.2211803763376</v>
      </c>
      <c r="E10" s="238"/>
      <c r="F10" s="238"/>
    </row>
    <row r="11" spans="1:9" ht="35.1" customHeight="1">
      <c r="A11" s="236" t="s">
        <v>172</v>
      </c>
      <c r="B11" s="237">
        <v>277561.27105699992</v>
      </c>
      <c r="C11" s="237">
        <v>2785214.2886049999</v>
      </c>
      <c r="D11" s="238">
        <v>112.93235790462887</v>
      </c>
      <c r="E11" s="238"/>
      <c r="F11" s="238"/>
    </row>
    <row r="12" spans="1:9" ht="35.1" customHeight="1">
      <c r="A12" s="236" t="s">
        <v>173</v>
      </c>
      <c r="B12" s="237">
        <v>67737.808489000075</v>
      </c>
      <c r="C12" s="237">
        <v>696632.94964500004</v>
      </c>
      <c r="D12" s="238">
        <v>88.1918340008163</v>
      </c>
      <c r="E12" s="238"/>
      <c r="F12" s="238"/>
    </row>
    <row r="13" spans="1:9" ht="24.95" customHeight="1">
      <c r="A13" s="236" t="s">
        <v>174</v>
      </c>
      <c r="B13" s="237">
        <v>1531.8245659999993</v>
      </c>
      <c r="C13" s="237">
        <v>22757.945790999998</v>
      </c>
      <c r="D13" s="238">
        <v>108.31381228152377</v>
      </c>
      <c r="E13" s="238"/>
      <c r="F13" s="238"/>
    </row>
    <row r="14" spans="1:9" ht="24.95" customHeight="1">
      <c r="A14" s="236" t="s">
        <v>175</v>
      </c>
      <c r="B14" s="237">
        <v>11629.648556999993</v>
      </c>
      <c r="C14" s="237">
        <v>103630.865681</v>
      </c>
      <c r="D14" s="238">
        <v>104.22855311950579</v>
      </c>
      <c r="E14" s="238"/>
      <c r="F14" s="238"/>
    </row>
    <row r="15" spans="1:9" ht="35.1" customHeight="1">
      <c r="A15" s="236" t="s">
        <v>176</v>
      </c>
      <c r="B15" s="237">
        <v>2297.1861140000001</v>
      </c>
      <c r="C15" s="237">
        <v>31332.027005</v>
      </c>
      <c r="D15" s="238">
        <v>88.938681373389016</v>
      </c>
      <c r="E15" s="238"/>
      <c r="F15" s="238"/>
    </row>
    <row r="16" spans="1:9" ht="24.95" customHeight="1">
      <c r="A16" s="236" t="s">
        <v>177</v>
      </c>
      <c r="B16" s="237">
        <v>5726.4267170000021</v>
      </c>
      <c r="C16" s="237">
        <v>46359.572089000001</v>
      </c>
      <c r="D16" s="238">
        <v>120.03873031888112</v>
      </c>
      <c r="E16" s="238"/>
      <c r="F16" s="238"/>
    </row>
    <row r="17" spans="1:11" ht="24.95" customHeight="1">
      <c r="A17" s="236" t="s">
        <v>178</v>
      </c>
      <c r="B17" s="237">
        <v>10549.02373700001</v>
      </c>
      <c r="C17" s="237">
        <v>144690.72914400001</v>
      </c>
      <c r="D17" s="238">
        <v>110.87129335171318</v>
      </c>
      <c r="E17" s="238"/>
      <c r="F17" s="238"/>
    </row>
    <row r="18" spans="1:11" ht="24.95" customHeight="1">
      <c r="A18" s="236" t="s">
        <v>179</v>
      </c>
      <c r="B18" s="237">
        <v>105130.23473999999</v>
      </c>
      <c r="C18" s="237">
        <v>887383.34740099998</v>
      </c>
      <c r="D18" s="238">
        <v>147.31618877838176</v>
      </c>
      <c r="E18" s="238"/>
      <c r="F18" s="238"/>
    </row>
    <row r="19" spans="1:11" ht="24.95" customHeight="1">
      <c r="A19" s="236" t="s">
        <v>180</v>
      </c>
      <c r="B19" s="237">
        <v>125827.5776490001</v>
      </c>
      <c r="C19" s="237">
        <v>1621848.434171</v>
      </c>
      <c r="D19" s="238">
        <v>96.446798182529619</v>
      </c>
      <c r="E19" s="238"/>
      <c r="F19" s="238"/>
    </row>
    <row r="20" spans="1:11" ht="24.95" customHeight="1">
      <c r="A20" s="236" t="s">
        <v>181</v>
      </c>
      <c r="B20" s="237">
        <v>62586.312393</v>
      </c>
      <c r="C20" s="237">
        <v>907071.86803699995</v>
      </c>
      <c r="D20" s="238">
        <v>86.991526660022203</v>
      </c>
      <c r="E20" s="238"/>
      <c r="F20" s="238"/>
    </row>
    <row r="21" spans="1:11" ht="24.95" customHeight="1">
      <c r="A21" s="236" t="s">
        <v>182</v>
      </c>
      <c r="B21" s="320">
        <v>0</v>
      </c>
      <c r="C21" s="320">
        <v>0</v>
      </c>
      <c r="D21" s="320">
        <v>0</v>
      </c>
      <c r="E21" s="239"/>
      <c r="F21" s="239"/>
    </row>
    <row r="22" spans="1:11" ht="24.95" customHeight="1">
      <c r="A22" s="236" t="s">
        <v>183</v>
      </c>
      <c r="B22" s="237">
        <v>2812.570034999997</v>
      </c>
      <c r="C22" s="237">
        <v>110635.669972</v>
      </c>
      <c r="D22" s="238">
        <v>50.180387035698161</v>
      </c>
      <c r="E22" s="238"/>
      <c r="F22" s="238"/>
    </row>
    <row r="23" spans="1:11" ht="24.95" customHeight="1">
      <c r="A23" s="233" t="s">
        <v>184</v>
      </c>
      <c r="B23" s="309">
        <v>0</v>
      </c>
      <c r="C23" s="320">
        <v>1510</v>
      </c>
      <c r="D23" s="309">
        <v>0</v>
      </c>
      <c r="E23" s="232"/>
      <c r="F23" s="232"/>
    </row>
    <row r="24" spans="1:11" ht="24.95" customHeight="1">
      <c r="A24" s="233" t="s">
        <v>185</v>
      </c>
      <c r="B24" s="309">
        <v>0</v>
      </c>
      <c r="C24" s="309">
        <v>0</v>
      </c>
      <c r="D24" s="309">
        <v>0</v>
      </c>
      <c r="E24" s="232"/>
      <c r="F24" s="232"/>
    </row>
    <row r="25" spans="1:11" ht="24.95" customHeight="1">
      <c r="A25" s="233" t="s">
        <v>186</v>
      </c>
      <c r="B25" s="309">
        <v>0</v>
      </c>
      <c r="C25" s="309">
        <v>0</v>
      </c>
      <c r="D25" s="309">
        <v>0</v>
      </c>
      <c r="E25" s="232"/>
      <c r="F25" s="232"/>
    </row>
    <row r="26" spans="1:11" s="241" customFormat="1" ht="20.100000000000001" customHeight="1">
      <c r="A26" s="240" t="s">
        <v>187</v>
      </c>
      <c r="B26" s="309">
        <v>0</v>
      </c>
      <c r="C26" s="309">
        <v>0</v>
      </c>
      <c r="D26" s="309">
        <v>0</v>
      </c>
      <c r="E26" s="232"/>
      <c r="F26" s="232"/>
      <c r="J26" s="209"/>
      <c r="K26" s="209"/>
    </row>
    <row r="27" spans="1:11" ht="5.25" customHeight="1">
      <c r="A27" s="240"/>
      <c r="B27" s="10"/>
      <c r="C27" s="10"/>
      <c r="D27" s="10"/>
      <c r="E27" s="10"/>
      <c r="F27" s="10"/>
    </row>
    <row r="28" spans="1:11" ht="3.75" customHeight="1">
      <c r="A28" s="308"/>
      <c r="B28" s="10"/>
      <c r="C28" s="10"/>
      <c r="D28" s="10"/>
      <c r="E28" s="10"/>
      <c r="F28" s="10"/>
    </row>
    <row r="29" spans="1:11" ht="35.25" customHeight="1">
      <c r="A29" s="453" t="s">
        <v>309</v>
      </c>
      <c r="B29" s="453"/>
      <c r="C29" s="453"/>
      <c r="D29" s="453"/>
      <c r="E29" s="229"/>
      <c r="F29" s="229"/>
    </row>
    <row r="30" spans="1:11" ht="20.100000000000001" customHeight="1">
      <c r="A30" s="10"/>
      <c r="B30" s="10"/>
      <c r="C30" s="10"/>
      <c r="D30" s="10"/>
      <c r="E30" s="10"/>
      <c r="F30" s="10"/>
    </row>
    <row r="31" spans="1:11" ht="20.100000000000001" customHeight="1">
      <c r="A31" s="10"/>
      <c r="B31" s="10"/>
      <c r="C31" s="10"/>
      <c r="D31" s="10"/>
      <c r="E31" s="10"/>
      <c r="F31" s="10"/>
    </row>
    <row r="32" spans="1:11" ht="20.100000000000001" customHeight="1">
      <c r="A32" s="10"/>
      <c r="B32" s="10"/>
      <c r="C32" s="10"/>
      <c r="D32" s="10"/>
      <c r="E32" s="10"/>
      <c r="F32" s="10"/>
    </row>
    <row r="33" spans="1:6" ht="20.100000000000001" customHeight="1">
      <c r="A33" s="10"/>
      <c r="B33" s="10"/>
      <c r="C33" s="10"/>
      <c r="D33" s="10"/>
      <c r="E33" s="10"/>
      <c r="F33" s="10"/>
    </row>
    <row r="34" spans="1:6" ht="20.100000000000001" customHeight="1">
      <c r="A34" s="10"/>
      <c r="B34" s="10"/>
      <c r="C34" s="10"/>
      <c r="D34" s="10"/>
      <c r="E34" s="10"/>
      <c r="F34" s="10"/>
    </row>
    <row r="35" spans="1:6" ht="20.100000000000001" customHeight="1">
      <c r="A35" s="10"/>
      <c r="B35" s="10"/>
      <c r="C35" s="10"/>
      <c r="D35" s="10"/>
      <c r="E35" s="10"/>
      <c r="F35" s="10"/>
    </row>
    <row r="36" spans="1:6" ht="20.100000000000001" customHeight="1">
      <c r="A36" s="10"/>
      <c r="B36" s="10"/>
      <c r="C36" s="10"/>
      <c r="D36" s="10"/>
      <c r="E36" s="10"/>
      <c r="F36" s="10"/>
    </row>
    <row r="37" spans="1:6" ht="20.100000000000001" customHeight="1">
      <c r="A37" s="10"/>
      <c r="B37" s="10"/>
      <c r="C37" s="10"/>
      <c r="D37" s="10"/>
      <c r="E37" s="10"/>
      <c r="F37" s="10"/>
    </row>
    <row r="38" spans="1:6" ht="20.100000000000001" customHeight="1">
      <c r="A38" s="10"/>
      <c r="B38" s="10"/>
      <c r="C38" s="10"/>
      <c r="D38" s="10"/>
      <c r="E38" s="10"/>
      <c r="F38" s="10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9055118110236221" right="0.31496062992125984" top="0.47244094488188981" bottom="0.47244094488188981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3" workbookViewId="0">
      <selection activeCell="K17" sqref="K17"/>
    </sheetView>
  </sheetViews>
  <sheetFormatPr defaultColWidth="8" defaultRowHeight="16.5" customHeight="1"/>
  <cols>
    <col min="1" max="1" width="29" style="184" customWidth="1"/>
    <col min="2" max="2" width="9.375" style="184" customWidth="1"/>
    <col min="3" max="3" width="11.375" style="184" bestFit="1" customWidth="1"/>
    <col min="4" max="5" width="13.125" style="184" customWidth="1"/>
    <col min="6" max="16384" width="8" style="184"/>
  </cols>
  <sheetData>
    <row r="1" spans="1:8" ht="24.95" customHeight="1">
      <c r="A1" s="454" t="s">
        <v>281</v>
      </c>
      <c r="B1" s="454"/>
      <c r="C1" s="454"/>
      <c r="D1" s="454"/>
      <c r="E1" s="454"/>
    </row>
    <row r="2" spans="1:8" ht="20.100000000000001" customHeight="1"/>
    <row r="3" spans="1:8" ht="20.100000000000001" customHeight="1">
      <c r="A3" s="110"/>
      <c r="B3" s="110"/>
      <c r="C3" s="110"/>
      <c r="D3" s="110"/>
    </row>
    <row r="4" spans="1:8" ht="20.100000000000001" customHeight="1">
      <c r="B4" s="83" t="s">
        <v>14</v>
      </c>
      <c r="C4" s="83" t="s">
        <v>14</v>
      </c>
      <c r="D4" s="47" t="s">
        <v>291</v>
      </c>
      <c r="E4" s="47" t="s">
        <v>292</v>
      </c>
    </row>
    <row r="5" spans="1:8" ht="20.100000000000001" customHeight="1">
      <c r="B5" s="86" t="s">
        <v>293</v>
      </c>
      <c r="C5" s="86" t="s">
        <v>294</v>
      </c>
      <c r="D5" s="49" t="s">
        <v>143</v>
      </c>
      <c r="E5" s="49" t="s">
        <v>143</v>
      </c>
    </row>
    <row r="6" spans="1:8" ht="20.100000000000001" customHeight="1">
      <c r="B6" s="86" t="s">
        <v>16</v>
      </c>
      <c r="C6" s="86" t="s">
        <v>68</v>
      </c>
      <c r="D6" s="49" t="s">
        <v>5</v>
      </c>
      <c r="E6" s="49" t="s">
        <v>5</v>
      </c>
    </row>
    <row r="7" spans="1:8" ht="20.100000000000001" customHeight="1">
      <c r="B7" s="87">
        <v>2021</v>
      </c>
      <c r="C7" s="87">
        <v>2021</v>
      </c>
      <c r="D7" s="57" t="s">
        <v>48</v>
      </c>
      <c r="E7" s="57" t="s">
        <v>48</v>
      </c>
    </row>
    <row r="8" spans="1:8" ht="10.5" customHeight="1">
      <c r="B8" s="186"/>
      <c r="C8" s="186"/>
      <c r="D8" s="186"/>
      <c r="E8" s="185"/>
    </row>
    <row r="9" spans="1:8" ht="24.95" customHeight="1">
      <c r="A9" s="183" t="s">
        <v>42</v>
      </c>
      <c r="B9" s="402" t="s">
        <v>287</v>
      </c>
      <c r="C9" s="402" t="s">
        <v>287</v>
      </c>
      <c r="D9" s="402" t="s">
        <v>287</v>
      </c>
      <c r="E9" s="402" t="s">
        <v>287</v>
      </c>
    </row>
    <row r="10" spans="1:8" ht="24.95" customHeight="1">
      <c r="A10" s="187" t="s">
        <v>136</v>
      </c>
      <c r="B10" s="402">
        <v>1</v>
      </c>
      <c r="C10" s="402">
        <v>32</v>
      </c>
      <c r="D10" s="401">
        <v>33.333333333333336</v>
      </c>
      <c r="E10" s="401">
        <v>94.117647058823522</v>
      </c>
      <c r="G10" s="202"/>
      <c r="H10" s="202"/>
    </row>
    <row r="11" spans="1:8" ht="24.95" customHeight="1">
      <c r="A11" s="188" t="s">
        <v>40</v>
      </c>
      <c r="B11" s="402">
        <v>1</v>
      </c>
      <c r="C11" s="402">
        <v>32</v>
      </c>
      <c r="D11" s="401">
        <v>33.333333333333336</v>
      </c>
      <c r="E11" s="401">
        <v>96.969696969696969</v>
      </c>
      <c r="G11" s="202"/>
      <c r="H11" s="202"/>
    </row>
    <row r="12" spans="1:8" ht="24.95" customHeight="1">
      <c r="A12" s="188" t="s">
        <v>39</v>
      </c>
      <c r="B12" s="402" t="s">
        <v>287</v>
      </c>
      <c r="C12" s="402" t="s">
        <v>287</v>
      </c>
      <c r="D12" s="402" t="s">
        <v>287</v>
      </c>
      <c r="E12" s="402" t="s">
        <v>287</v>
      </c>
      <c r="G12" s="202"/>
      <c r="H12" s="202"/>
    </row>
    <row r="13" spans="1:8" ht="24.95" customHeight="1">
      <c r="A13" s="188" t="s">
        <v>59</v>
      </c>
      <c r="B13" s="402" t="s">
        <v>287</v>
      </c>
      <c r="C13" s="402" t="s">
        <v>287</v>
      </c>
      <c r="D13" s="402" t="s">
        <v>287</v>
      </c>
      <c r="E13" s="402" t="s">
        <v>287</v>
      </c>
      <c r="G13" s="202"/>
      <c r="H13" s="202"/>
    </row>
    <row r="14" spans="1:8" ht="24.95" customHeight="1">
      <c r="A14" s="187" t="s">
        <v>137</v>
      </c>
      <c r="B14" s="402">
        <v>1</v>
      </c>
      <c r="C14" s="402">
        <v>23</v>
      </c>
      <c r="D14" s="401">
        <v>33.333333333333336</v>
      </c>
      <c r="E14" s="401">
        <v>88.461538461538453</v>
      </c>
      <c r="G14" s="202"/>
      <c r="H14" s="202"/>
    </row>
    <row r="15" spans="1:8" ht="24.95" customHeight="1">
      <c r="A15" s="188" t="s">
        <v>40</v>
      </c>
      <c r="B15" s="402">
        <v>1</v>
      </c>
      <c r="C15" s="402">
        <v>23</v>
      </c>
      <c r="D15" s="401">
        <v>33.333333333333336</v>
      </c>
      <c r="E15" s="401">
        <v>88.461538461538453</v>
      </c>
      <c r="G15" s="202"/>
      <c r="H15" s="202"/>
    </row>
    <row r="16" spans="1:8" ht="24.95" customHeight="1">
      <c r="A16" s="188" t="s">
        <v>39</v>
      </c>
      <c r="B16" s="402" t="s">
        <v>287</v>
      </c>
      <c r="C16" s="402" t="s">
        <v>287</v>
      </c>
      <c r="D16" s="402" t="s">
        <v>287</v>
      </c>
      <c r="E16" s="402" t="s">
        <v>287</v>
      </c>
      <c r="G16" s="202"/>
      <c r="H16" s="202"/>
    </row>
    <row r="17" spans="1:8" ht="24.95" customHeight="1">
      <c r="A17" s="188" t="s">
        <v>59</v>
      </c>
      <c r="B17" s="402" t="s">
        <v>287</v>
      </c>
      <c r="C17" s="402" t="s">
        <v>287</v>
      </c>
      <c r="D17" s="402" t="s">
        <v>287</v>
      </c>
      <c r="E17" s="402" t="s">
        <v>287</v>
      </c>
      <c r="G17" s="202"/>
      <c r="H17" s="202"/>
    </row>
    <row r="18" spans="1:8" ht="24.95" customHeight="1">
      <c r="A18" s="187" t="s">
        <v>138</v>
      </c>
      <c r="B18" s="402" t="s">
        <v>287</v>
      </c>
      <c r="C18" s="402">
        <v>25</v>
      </c>
      <c r="D18" s="401">
        <v>0</v>
      </c>
      <c r="E18" s="401">
        <v>96.153846153846146</v>
      </c>
      <c r="G18" s="202"/>
      <c r="H18" s="202"/>
    </row>
    <row r="19" spans="1:8" ht="24.95" customHeight="1">
      <c r="A19" s="188" t="s">
        <v>40</v>
      </c>
      <c r="B19" s="402" t="s">
        <v>287</v>
      </c>
      <c r="C19" s="402">
        <v>25</v>
      </c>
      <c r="D19" s="401">
        <v>0</v>
      </c>
      <c r="E19" s="401">
        <v>100</v>
      </c>
      <c r="G19" s="202"/>
      <c r="H19" s="202"/>
    </row>
    <row r="20" spans="1:8" ht="24.95" customHeight="1">
      <c r="A20" s="188" t="s">
        <v>39</v>
      </c>
      <c r="B20" s="402" t="s">
        <v>287</v>
      </c>
      <c r="C20" s="402" t="s">
        <v>287</v>
      </c>
      <c r="D20" s="402" t="s">
        <v>287</v>
      </c>
      <c r="E20" s="402" t="s">
        <v>287</v>
      </c>
      <c r="G20" s="202"/>
      <c r="H20" s="202"/>
    </row>
    <row r="21" spans="1:8" ht="24.95" customHeight="1">
      <c r="A21" s="188" t="s">
        <v>59</v>
      </c>
      <c r="B21" s="402" t="s">
        <v>287</v>
      </c>
      <c r="C21" s="402" t="s">
        <v>287</v>
      </c>
      <c r="D21" s="402" t="s">
        <v>287</v>
      </c>
      <c r="E21" s="402" t="s">
        <v>287</v>
      </c>
      <c r="G21" s="202"/>
      <c r="H21" s="202"/>
    </row>
    <row r="22" spans="1:8" ht="24.95" customHeight="1">
      <c r="A22" s="183" t="s">
        <v>43</v>
      </c>
      <c r="B22" s="402" t="s">
        <v>287</v>
      </c>
      <c r="C22" s="402" t="s">
        <v>287</v>
      </c>
      <c r="D22" s="402" t="s">
        <v>287</v>
      </c>
      <c r="E22" s="402" t="s">
        <v>287</v>
      </c>
    </row>
    <row r="23" spans="1:8" ht="24.95" customHeight="1">
      <c r="A23" s="187" t="s">
        <v>139</v>
      </c>
      <c r="B23" s="402">
        <v>3</v>
      </c>
      <c r="C23" s="402">
        <v>17</v>
      </c>
      <c r="D23" s="400">
        <v>75</v>
      </c>
      <c r="E23" s="400">
        <v>70.833333333333343</v>
      </c>
    </row>
    <row r="24" spans="1:8" ht="24.95" customHeight="1">
      <c r="A24" s="187" t="s">
        <v>137</v>
      </c>
      <c r="B24" s="402" t="s">
        <v>287</v>
      </c>
      <c r="C24" s="402" t="s">
        <v>287</v>
      </c>
      <c r="D24" s="402" t="s">
        <v>287</v>
      </c>
      <c r="E24" s="402" t="s">
        <v>287</v>
      </c>
    </row>
    <row r="25" spans="1:8" ht="24.95" customHeight="1">
      <c r="A25" s="187" t="s">
        <v>138</v>
      </c>
      <c r="B25" s="402" t="s">
        <v>287</v>
      </c>
      <c r="C25" s="402">
        <v>2</v>
      </c>
      <c r="D25" s="402" t="s">
        <v>287</v>
      </c>
      <c r="E25" s="402" t="s">
        <v>287</v>
      </c>
    </row>
    <row r="26" spans="1:8" ht="35.1" customHeight="1">
      <c r="A26" s="190" t="s">
        <v>142</v>
      </c>
      <c r="B26" s="402">
        <v>61</v>
      </c>
      <c r="C26" s="402">
        <v>5383</v>
      </c>
      <c r="D26" s="400">
        <v>2440</v>
      </c>
      <c r="E26" s="400">
        <v>120.08923591745678</v>
      </c>
    </row>
    <row r="27" spans="1:8" ht="24.95" customHeight="1">
      <c r="A27" s="189"/>
    </row>
  </sheetData>
  <mergeCells count="1">
    <mergeCell ref="A1:E1"/>
  </mergeCells>
  <pageMargins left="0.74803149606299213" right="0.23622047244094491" top="0.51181102362204722" bottom="0.51181102362204722" header="0.31496062992125984" footer="0.31496062992125984"/>
  <pageSetup paperSize="9" scale="95" firstPageNumber="15" orientation="portrait" r:id="rId1"/>
  <headerFooter alignWithMargins="0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8"/>
  <sheetViews>
    <sheetView workbookViewId="0">
      <selection activeCell="F40" sqref="F40"/>
    </sheetView>
  </sheetViews>
  <sheetFormatPr defaultColWidth="12.875" defaultRowHeight="16.5" customHeight="1"/>
  <cols>
    <col min="1" max="1" width="40.625" style="11" customWidth="1"/>
    <col min="2" max="5" width="10.625" style="11" customWidth="1"/>
    <col min="6" max="16384" width="12.875" style="11"/>
  </cols>
  <sheetData>
    <row r="1" spans="1:118" ht="24.95" customHeight="1">
      <c r="A1" s="422" t="s">
        <v>273</v>
      </c>
      <c r="B1" s="422"/>
      <c r="C1" s="422"/>
      <c r="D1" s="422"/>
      <c r="E1" s="422"/>
    </row>
    <row r="2" spans="1:118" ht="20.100000000000001" customHeight="1">
      <c r="A2" s="180"/>
      <c r="B2" s="180"/>
      <c r="C2" s="180"/>
      <c r="D2" s="180"/>
      <c r="E2" s="180"/>
    </row>
    <row r="3" spans="1:118" ht="20.100000000000001" customHeight="1">
      <c r="A3" s="12"/>
      <c r="C3" s="13"/>
      <c r="D3" s="13"/>
      <c r="E3" s="14" t="s">
        <v>17</v>
      </c>
      <c r="G3" s="170"/>
    </row>
    <row r="4" spans="1:118" ht="15.6" customHeight="1">
      <c r="A4" s="15"/>
      <c r="B4" s="16" t="s">
        <v>285</v>
      </c>
      <c r="C4" s="16" t="s">
        <v>291</v>
      </c>
      <c r="D4" s="16" t="s">
        <v>291</v>
      </c>
      <c r="E4" s="16" t="s">
        <v>292</v>
      </c>
    </row>
    <row r="5" spans="1:118" ht="15.6" customHeight="1">
      <c r="A5" s="17"/>
      <c r="B5" s="18" t="s">
        <v>143</v>
      </c>
      <c r="C5" s="18" t="s">
        <v>143</v>
      </c>
      <c r="D5" s="18" t="s">
        <v>143</v>
      </c>
      <c r="E5" s="18" t="s">
        <v>143</v>
      </c>
    </row>
    <row r="6" spans="1:118" ht="15.6" customHeight="1">
      <c r="A6" s="17"/>
      <c r="B6" s="18" t="s">
        <v>9</v>
      </c>
      <c r="C6" s="18" t="s">
        <v>9</v>
      </c>
      <c r="D6" s="18" t="s">
        <v>9</v>
      </c>
      <c r="E6" s="18" t="s">
        <v>9</v>
      </c>
    </row>
    <row r="7" spans="1:118" ht="15.6" customHeight="1">
      <c r="A7" s="17"/>
      <c r="B7" s="18" t="s">
        <v>10</v>
      </c>
      <c r="C7" s="18" t="s">
        <v>286</v>
      </c>
      <c r="D7" s="18" t="s">
        <v>10</v>
      </c>
      <c r="E7" s="18" t="s">
        <v>11</v>
      </c>
    </row>
    <row r="8" spans="1:118" ht="15.6" customHeight="1">
      <c r="A8" s="17"/>
      <c r="B8" s="19" t="s">
        <v>47</v>
      </c>
      <c r="C8" s="19" t="s">
        <v>143</v>
      </c>
      <c r="D8" s="19" t="s">
        <v>47</v>
      </c>
      <c r="E8" s="19" t="s">
        <v>47</v>
      </c>
    </row>
    <row r="9" spans="1:118" s="21" customFormat="1" ht="6.75" customHeight="1">
      <c r="A9" s="17"/>
      <c r="B9" s="20"/>
      <c r="C9" s="20"/>
      <c r="D9" s="20"/>
      <c r="E9" s="20"/>
    </row>
    <row r="10" spans="1:118" s="23" customFormat="1" ht="24.95" customHeight="1">
      <c r="A10" s="357" t="s">
        <v>12</v>
      </c>
      <c r="B10" s="355">
        <v>99.76</v>
      </c>
      <c r="C10" s="355">
        <v>104.04</v>
      </c>
      <c r="D10" s="355">
        <v>106.93</v>
      </c>
      <c r="E10" s="355">
        <v>110.61</v>
      </c>
      <c r="F10" s="22"/>
      <c r="G10" s="203"/>
      <c r="H10" s="203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</row>
    <row r="11" spans="1:118" ht="24.95" customHeight="1">
      <c r="A11" s="351" t="s">
        <v>0</v>
      </c>
      <c r="B11" s="355">
        <v>82.84</v>
      </c>
      <c r="C11" s="355">
        <v>114.48</v>
      </c>
      <c r="D11" s="355">
        <v>82.73</v>
      </c>
      <c r="E11" s="355">
        <v>81.599999999999994</v>
      </c>
      <c r="G11" s="203"/>
      <c r="H11" s="203"/>
    </row>
    <row r="12" spans="1:118" s="24" customFormat="1" ht="24.95" customHeight="1">
      <c r="A12" s="352" t="s">
        <v>71</v>
      </c>
      <c r="B12" s="356">
        <v>82.84</v>
      </c>
      <c r="C12" s="356">
        <v>114.48</v>
      </c>
      <c r="D12" s="356">
        <v>82.73</v>
      </c>
      <c r="E12" s="356">
        <v>81.599999999999994</v>
      </c>
    </row>
    <row r="13" spans="1:118" s="24" customFormat="1" ht="24.95" customHeight="1">
      <c r="A13" s="353" t="s">
        <v>72</v>
      </c>
      <c r="B13" s="355">
        <v>99.73</v>
      </c>
      <c r="C13" s="355">
        <v>104.09</v>
      </c>
      <c r="D13" s="355">
        <v>106.91</v>
      </c>
      <c r="E13" s="355">
        <v>110.65</v>
      </c>
    </row>
    <row r="14" spans="1:118" s="24" customFormat="1" ht="24.95" customHeight="1">
      <c r="A14" s="354" t="s">
        <v>73</v>
      </c>
      <c r="B14" s="356">
        <v>98.77</v>
      </c>
      <c r="C14" s="356">
        <v>101.07</v>
      </c>
      <c r="D14" s="356">
        <v>97.65</v>
      </c>
      <c r="E14" s="356">
        <v>101.5</v>
      </c>
    </row>
    <row r="15" spans="1:118" s="24" customFormat="1" ht="24.95" customHeight="1">
      <c r="A15" s="354" t="s">
        <v>74</v>
      </c>
      <c r="B15" s="356">
        <v>137.18</v>
      </c>
      <c r="C15" s="356">
        <v>100.86</v>
      </c>
      <c r="D15" s="356">
        <v>127.59</v>
      </c>
      <c r="E15" s="356">
        <v>128.59</v>
      </c>
    </row>
    <row r="16" spans="1:118" s="24" customFormat="1" ht="24.95" customHeight="1">
      <c r="A16" s="354" t="s">
        <v>75</v>
      </c>
      <c r="B16" s="356">
        <v>122.94</v>
      </c>
      <c r="C16" s="356">
        <v>107.53</v>
      </c>
      <c r="D16" s="356">
        <v>129.05000000000001</v>
      </c>
      <c r="E16" s="356">
        <v>114.39</v>
      </c>
    </row>
    <row r="17" spans="1:8" s="24" customFormat="1" ht="24.95" customHeight="1">
      <c r="A17" s="354" t="s">
        <v>76</v>
      </c>
      <c r="B17" s="356">
        <v>107.18</v>
      </c>
      <c r="C17" s="356">
        <v>104.19</v>
      </c>
      <c r="D17" s="356">
        <v>118.39</v>
      </c>
      <c r="E17" s="356">
        <v>118.6</v>
      </c>
      <c r="G17" s="203"/>
      <c r="H17" s="203"/>
    </row>
    <row r="18" spans="1:8" ht="47.25">
      <c r="A18" s="354" t="s">
        <v>77</v>
      </c>
      <c r="B18" s="356">
        <v>78.349999999999994</v>
      </c>
      <c r="C18" s="356">
        <v>106.67</v>
      </c>
      <c r="D18" s="356">
        <v>79.11</v>
      </c>
      <c r="E18" s="356">
        <v>89.18</v>
      </c>
    </row>
    <row r="19" spans="1:8" ht="24.95" customHeight="1">
      <c r="A19" s="354" t="s">
        <v>78</v>
      </c>
      <c r="B19" s="356">
        <v>109.06</v>
      </c>
      <c r="C19" s="356">
        <v>96.85</v>
      </c>
      <c r="D19" s="356">
        <v>86.2</v>
      </c>
      <c r="E19" s="356">
        <v>89.85</v>
      </c>
    </row>
    <row r="20" spans="1:8" ht="24.95" customHeight="1">
      <c r="A20" s="354" t="s">
        <v>79</v>
      </c>
      <c r="B20" s="356">
        <v>106.19</v>
      </c>
      <c r="C20" s="356">
        <v>101.08</v>
      </c>
      <c r="D20" s="356">
        <v>110.82</v>
      </c>
      <c r="E20" s="356">
        <v>118.81</v>
      </c>
    </row>
    <row r="21" spans="1:8" ht="24.95" customHeight="1">
      <c r="A21" s="354" t="s">
        <v>80</v>
      </c>
      <c r="B21" s="356">
        <v>94.21</v>
      </c>
      <c r="C21" s="356">
        <v>102.19</v>
      </c>
      <c r="D21" s="356">
        <v>100.22</v>
      </c>
      <c r="E21" s="356">
        <v>105.44</v>
      </c>
    </row>
    <row r="22" spans="1:8" ht="24.95" customHeight="1">
      <c r="A22" s="354" t="s">
        <v>81</v>
      </c>
      <c r="B22" s="356">
        <v>113.3</v>
      </c>
      <c r="C22" s="356">
        <v>101.78</v>
      </c>
      <c r="D22" s="356">
        <v>95.8</v>
      </c>
      <c r="E22" s="356">
        <v>103.52</v>
      </c>
    </row>
    <row r="23" spans="1:8" ht="24.95" customHeight="1">
      <c r="A23" s="354" t="s">
        <v>82</v>
      </c>
      <c r="B23" s="356">
        <v>114.05</v>
      </c>
      <c r="C23" s="356">
        <v>101.9</v>
      </c>
      <c r="D23" s="356">
        <v>132.21</v>
      </c>
      <c r="E23" s="356">
        <v>126.96</v>
      </c>
    </row>
    <row r="24" spans="1:8" ht="27.75" customHeight="1">
      <c r="A24" s="354" t="s">
        <v>83</v>
      </c>
      <c r="B24" s="356">
        <v>72.41</v>
      </c>
      <c r="C24" s="356">
        <v>106.05</v>
      </c>
      <c r="D24" s="356">
        <v>73.75</v>
      </c>
      <c r="E24" s="356">
        <v>97.19</v>
      </c>
    </row>
    <row r="25" spans="1:8" ht="24.95" customHeight="1">
      <c r="A25" s="354" t="s">
        <v>84</v>
      </c>
      <c r="B25" s="356">
        <v>112.95</v>
      </c>
      <c r="C25" s="356">
        <v>100.45</v>
      </c>
      <c r="D25" s="356">
        <v>112.15</v>
      </c>
      <c r="E25" s="356">
        <v>115.67</v>
      </c>
    </row>
    <row r="26" spans="1:8" ht="31.5">
      <c r="A26" s="354" t="s">
        <v>85</v>
      </c>
      <c r="B26" s="356">
        <v>124.06</v>
      </c>
      <c r="C26" s="356">
        <v>101.92</v>
      </c>
      <c r="D26" s="356">
        <v>135.13</v>
      </c>
      <c r="E26" s="356">
        <v>126.79</v>
      </c>
    </row>
    <row r="27" spans="1:8" ht="31.5">
      <c r="A27" s="354" t="s">
        <v>86</v>
      </c>
      <c r="B27" s="356">
        <v>120.84</v>
      </c>
      <c r="C27" s="356">
        <v>101.27</v>
      </c>
      <c r="D27" s="356">
        <v>129.62</v>
      </c>
      <c r="E27" s="356">
        <v>124.81</v>
      </c>
    </row>
    <row r="28" spans="1:8" ht="24.95" customHeight="1">
      <c r="A28" s="354" t="s">
        <v>87</v>
      </c>
      <c r="B28" s="356">
        <v>94.91</v>
      </c>
      <c r="C28" s="356">
        <v>113.58</v>
      </c>
      <c r="D28" s="356">
        <v>100.7</v>
      </c>
      <c r="E28" s="356">
        <v>101.43</v>
      </c>
    </row>
    <row r="29" spans="1:8" ht="37.5" customHeight="1">
      <c r="A29" s="354" t="s">
        <v>88</v>
      </c>
      <c r="B29" s="356">
        <v>278.43</v>
      </c>
      <c r="C29" s="356">
        <v>103.27</v>
      </c>
      <c r="D29" s="356">
        <v>273.14</v>
      </c>
      <c r="E29" s="356">
        <v>101.4</v>
      </c>
    </row>
    <row r="30" spans="1:8" ht="24.95" customHeight="1">
      <c r="A30" s="354" t="s">
        <v>89</v>
      </c>
      <c r="B30" s="356">
        <v>42.04</v>
      </c>
      <c r="C30" s="356">
        <v>119.19</v>
      </c>
      <c r="D30" s="356">
        <v>50.96</v>
      </c>
      <c r="E30" s="356">
        <v>92.09</v>
      </c>
    </row>
    <row r="31" spans="1:8" ht="24.95" customHeight="1">
      <c r="A31" s="354" t="s">
        <v>90</v>
      </c>
      <c r="B31" s="356">
        <v>82.76</v>
      </c>
      <c r="C31" s="356">
        <v>110.89</v>
      </c>
      <c r="D31" s="356">
        <v>90.95</v>
      </c>
      <c r="E31" s="356">
        <v>85.44</v>
      </c>
      <c r="G31" s="170"/>
      <c r="H31" s="170"/>
    </row>
    <row r="32" spans="1:8" ht="35.1" customHeight="1">
      <c r="A32" s="354" t="s">
        <v>91</v>
      </c>
      <c r="B32" s="356">
        <v>72.739999999999995</v>
      </c>
      <c r="C32" s="356">
        <v>105.45</v>
      </c>
      <c r="D32" s="356">
        <v>79.45</v>
      </c>
      <c r="E32" s="356">
        <v>73.5</v>
      </c>
    </row>
    <row r="33" spans="1:9" ht="35.1" customHeight="1">
      <c r="A33" s="354" t="s">
        <v>92</v>
      </c>
      <c r="B33" s="356">
        <v>128.13999999999999</v>
      </c>
      <c r="C33" s="356">
        <v>100.64</v>
      </c>
      <c r="D33" s="356">
        <v>129.26</v>
      </c>
      <c r="E33" s="356">
        <v>143.43</v>
      </c>
      <c r="G33" s="170"/>
      <c r="H33" s="170"/>
    </row>
    <row r="34" spans="1:9" s="24" customFormat="1" ht="31.5">
      <c r="A34" s="353" t="s">
        <v>93</v>
      </c>
      <c r="B34" s="355">
        <v>102.93</v>
      </c>
      <c r="C34" s="355">
        <v>99.9</v>
      </c>
      <c r="D34" s="355">
        <v>111.44</v>
      </c>
      <c r="E34" s="355">
        <v>114.17</v>
      </c>
    </row>
    <row r="35" spans="1:9" ht="31.5">
      <c r="A35" s="354" t="s">
        <v>93</v>
      </c>
      <c r="B35" s="356">
        <v>102.93</v>
      </c>
      <c r="C35" s="356">
        <v>99.9</v>
      </c>
      <c r="D35" s="356">
        <v>111.44</v>
      </c>
      <c r="E35" s="356">
        <v>114.17</v>
      </c>
    </row>
    <row r="36" spans="1:9" s="24" customFormat="1" ht="31.5">
      <c r="A36" s="353" t="s">
        <v>94</v>
      </c>
      <c r="B36" s="355">
        <v>103.97</v>
      </c>
      <c r="C36" s="355">
        <v>100.27</v>
      </c>
      <c r="D36" s="355">
        <v>107.22</v>
      </c>
      <c r="E36" s="355">
        <v>101.52</v>
      </c>
      <c r="G36" s="311"/>
      <c r="H36" s="311"/>
      <c r="I36" s="311"/>
    </row>
    <row r="37" spans="1:9" ht="24.95" customHeight="1">
      <c r="A37" s="354" t="s">
        <v>95</v>
      </c>
      <c r="B37" s="356">
        <v>99.88</v>
      </c>
      <c r="C37" s="356">
        <v>100.27</v>
      </c>
      <c r="D37" s="356">
        <v>104.3</v>
      </c>
      <c r="E37" s="356">
        <v>104.12</v>
      </c>
      <c r="G37" s="170"/>
      <c r="H37" s="170"/>
      <c r="I37" s="170"/>
    </row>
    <row r="38" spans="1:9" ht="31.5">
      <c r="A38" s="354" t="s">
        <v>96</v>
      </c>
      <c r="B38" s="356">
        <v>110.02</v>
      </c>
      <c r="C38" s="356">
        <v>100.27</v>
      </c>
      <c r="D38" s="356">
        <v>111.4</v>
      </c>
      <c r="E38" s="356">
        <v>97.99</v>
      </c>
    </row>
    <row r="39" spans="1:9" ht="24.95" customHeight="1">
      <c r="A39" s="164"/>
      <c r="B39" s="132"/>
      <c r="C39" s="132"/>
      <c r="D39" s="132"/>
      <c r="E39" s="132"/>
    </row>
    <row r="40" spans="1:9" ht="35.1" customHeight="1">
      <c r="A40" s="164"/>
      <c r="B40" s="132"/>
      <c r="C40" s="132"/>
      <c r="D40" s="132"/>
      <c r="E40" s="132"/>
    </row>
    <row r="41" spans="1:9" ht="35.1" customHeight="1">
      <c r="A41" s="163"/>
      <c r="B41" s="131"/>
      <c r="C41" s="131"/>
      <c r="D41" s="131"/>
      <c r="E41" s="131"/>
      <c r="G41" s="203"/>
      <c r="H41" s="203"/>
    </row>
    <row r="42" spans="1:9" ht="35.1" customHeight="1">
      <c r="A42" s="163"/>
      <c r="B42" s="131"/>
      <c r="C42" s="131"/>
      <c r="D42" s="131"/>
      <c r="E42" s="131"/>
      <c r="G42" s="203"/>
      <c r="H42" s="203"/>
    </row>
    <row r="43" spans="1:9" ht="24.95" customHeight="1">
      <c r="A43" s="164"/>
      <c r="B43" s="132"/>
      <c r="C43" s="132"/>
      <c r="D43" s="132"/>
      <c r="E43" s="132"/>
    </row>
    <row r="44" spans="1:9" ht="24.95" customHeight="1">
      <c r="A44" s="164"/>
      <c r="B44" s="132"/>
      <c r="C44" s="132"/>
      <c r="D44" s="132"/>
      <c r="E44" s="132"/>
    </row>
    <row r="45" spans="1:9" ht="35.1" customHeight="1">
      <c r="A45" s="164"/>
      <c r="B45" s="132"/>
      <c r="C45" s="132"/>
      <c r="D45" s="132"/>
      <c r="E45" s="132"/>
    </row>
    <row r="46" spans="1:9" ht="35.1" customHeight="1">
      <c r="A46" s="164"/>
      <c r="B46" s="132"/>
      <c r="C46" s="132"/>
      <c r="D46" s="132"/>
      <c r="E46" s="132"/>
    </row>
    <row r="47" spans="1:9" ht="16.5" customHeight="1">
      <c r="A47" s="25"/>
      <c r="B47" s="25"/>
      <c r="C47" s="25"/>
      <c r="D47" s="25"/>
      <c r="E47" s="25"/>
    </row>
    <row r="48" spans="1:9" ht="16.5" customHeight="1">
      <c r="A48" s="25"/>
      <c r="B48" s="25"/>
      <c r="C48" s="25"/>
      <c r="D48" s="25"/>
      <c r="E48" s="25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7" workbookViewId="0">
      <selection activeCell="F16" sqref="F16"/>
    </sheetView>
  </sheetViews>
  <sheetFormatPr defaultRowHeight="18" customHeight="1"/>
  <cols>
    <col min="1" max="1" width="22.625" style="26" customWidth="1"/>
    <col min="2" max="2" width="9.125" style="26" customWidth="1"/>
    <col min="3" max="5" width="9.5" style="26" customWidth="1"/>
    <col min="6" max="7" width="13.125" style="26" customWidth="1"/>
    <col min="8" max="246" width="9" style="26"/>
    <col min="247" max="247" width="29.625" style="26" customWidth="1"/>
    <col min="248" max="248" width="9" style="26" bestFit="1" customWidth="1"/>
    <col min="249" max="249" width="6.875" style="26" bestFit="1" customWidth="1"/>
    <col min="250" max="250" width="6.125" style="26" bestFit="1" customWidth="1"/>
    <col min="251" max="251" width="6.625" style="26" bestFit="1" customWidth="1"/>
    <col min="252" max="253" width="9.375" style="26" customWidth="1"/>
    <col min="254" max="502" width="9" style="26"/>
    <col min="503" max="503" width="29.625" style="26" customWidth="1"/>
    <col min="504" max="504" width="9" style="26" bestFit="1" customWidth="1"/>
    <col min="505" max="505" width="6.875" style="26" bestFit="1" customWidth="1"/>
    <col min="506" max="506" width="6.125" style="26" bestFit="1" customWidth="1"/>
    <col min="507" max="507" width="6.625" style="26" bestFit="1" customWidth="1"/>
    <col min="508" max="509" width="9.375" style="26" customWidth="1"/>
    <col min="510" max="758" width="9" style="26"/>
    <col min="759" max="759" width="29.625" style="26" customWidth="1"/>
    <col min="760" max="760" width="9" style="26" bestFit="1" customWidth="1"/>
    <col min="761" max="761" width="6.875" style="26" bestFit="1" customWidth="1"/>
    <col min="762" max="762" width="6.125" style="26" bestFit="1" customWidth="1"/>
    <col min="763" max="763" width="6.625" style="26" bestFit="1" customWidth="1"/>
    <col min="764" max="765" width="9.375" style="26" customWidth="1"/>
    <col min="766" max="1014" width="9" style="26"/>
    <col min="1015" max="1015" width="29.625" style="26" customWidth="1"/>
    <col min="1016" max="1016" width="9" style="26" bestFit="1" customWidth="1"/>
    <col min="1017" max="1017" width="6.875" style="26" bestFit="1" customWidth="1"/>
    <col min="1018" max="1018" width="6.125" style="26" bestFit="1" customWidth="1"/>
    <col min="1019" max="1019" width="6.625" style="26" bestFit="1" customWidth="1"/>
    <col min="1020" max="1021" width="9.375" style="26" customWidth="1"/>
    <col min="1022" max="1270" width="9" style="26"/>
    <col min="1271" max="1271" width="29.625" style="26" customWidth="1"/>
    <col min="1272" max="1272" width="9" style="26" bestFit="1" customWidth="1"/>
    <col min="1273" max="1273" width="6.875" style="26" bestFit="1" customWidth="1"/>
    <col min="1274" max="1274" width="6.125" style="26" bestFit="1" customWidth="1"/>
    <col min="1275" max="1275" width="6.625" style="26" bestFit="1" customWidth="1"/>
    <col min="1276" max="1277" width="9.375" style="26" customWidth="1"/>
    <col min="1278" max="1526" width="9" style="26"/>
    <col min="1527" max="1527" width="29.625" style="26" customWidth="1"/>
    <col min="1528" max="1528" width="9" style="26" bestFit="1" customWidth="1"/>
    <col min="1529" max="1529" width="6.875" style="26" bestFit="1" customWidth="1"/>
    <col min="1530" max="1530" width="6.125" style="26" bestFit="1" customWidth="1"/>
    <col min="1531" max="1531" width="6.625" style="26" bestFit="1" customWidth="1"/>
    <col min="1532" max="1533" width="9.375" style="26" customWidth="1"/>
    <col min="1534" max="1782" width="9" style="26"/>
    <col min="1783" max="1783" width="29.625" style="26" customWidth="1"/>
    <col min="1784" max="1784" width="9" style="26" bestFit="1" customWidth="1"/>
    <col min="1785" max="1785" width="6.875" style="26" bestFit="1" customWidth="1"/>
    <col min="1786" max="1786" width="6.125" style="26" bestFit="1" customWidth="1"/>
    <col min="1787" max="1787" width="6.625" style="26" bestFit="1" customWidth="1"/>
    <col min="1788" max="1789" width="9.375" style="26" customWidth="1"/>
    <col min="1790" max="2038" width="9" style="26"/>
    <col min="2039" max="2039" width="29.625" style="26" customWidth="1"/>
    <col min="2040" max="2040" width="9" style="26" bestFit="1" customWidth="1"/>
    <col min="2041" max="2041" width="6.875" style="26" bestFit="1" customWidth="1"/>
    <col min="2042" max="2042" width="6.125" style="26" bestFit="1" customWidth="1"/>
    <col min="2043" max="2043" width="6.625" style="26" bestFit="1" customWidth="1"/>
    <col min="2044" max="2045" width="9.375" style="26" customWidth="1"/>
    <col min="2046" max="2294" width="9" style="26"/>
    <col min="2295" max="2295" width="29.625" style="26" customWidth="1"/>
    <col min="2296" max="2296" width="9" style="26" bestFit="1" customWidth="1"/>
    <col min="2297" max="2297" width="6.875" style="26" bestFit="1" customWidth="1"/>
    <col min="2298" max="2298" width="6.125" style="26" bestFit="1" customWidth="1"/>
    <col min="2299" max="2299" width="6.625" style="26" bestFit="1" customWidth="1"/>
    <col min="2300" max="2301" width="9.375" style="26" customWidth="1"/>
    <col min="2302" max="2550" width="9" style="26"/>
    <col min="2551" max="2551" width="29.625" style="26" customWidth="1"/>
    <col min="2552" max="2552" width="9" style="26" bestFit="1" customWidth="1"/>
    <col min="2553" max="2553" width="6.875" style="26" bestFit="1" customWidth="1"/>
    <col min="2554" max="2554" width="6.125" style="26" bestFit="1" customWidth="1"/>
    <col min="2555" max="2555" width="6.625" style="26" bestFit="1" customWidth="1"/>
    <col min="2556" max="2557" width="9.375" style="26" customWidth="1"/>
    <col min="2558" max="2806" width="9" style="26"/>
    <col min="2807" max="2807" width="29.625" style="26" customWidth="1"/>
    <col min="2808" max="2808" width="9" style="26" bestFit="1" customWidth="1"/>
    <col min="2809" max="2809" width="6.875" style="26" bestFit="1" customWidth="1"/>
    <col min="2810" max="2810" width="6.125" style="26" bestFit="1" customWidth="1"/>
    <col min="2811" max="2811" width="6.625" style="26" bestFit="1" customWidth="1"/>
    <col min="2812" max="2813" width="9.375" style="26" customWidth="1"/>
    <col min="2814" max="3062" width="9" style="26"/>
    <col min="3063" max="3063" width="29.625" style="26" customWidth="1"/>
    <col min="3064" max="3064" width="9" style="26" bestFit="1" customWidth="1"/>
    <col min="3065" max="3065" width="6.875" style="26" bestFit="1" customWidth="1"/>
    <col min="3066" max="3066" width="6.125" style="26" bestFit="1" customWidth="1"/>
    <col min="3067" max="3067" width="6.625" style="26" bestFit="1" customWidth="1"/>
    <col min="3068" max="3069" width="9.375" style="26" customWidth="1"/>
    <col min="3070" max="3318" width="9" style="26"/>
    <col min="3319" max="3319" width="29.625" style="26" customWidth="1"/>
    <col min="3320" max="3320" width="9" style="26" bestFit="1" customWidth="1"/>
    <col min="3321" max="3321" width="6.875" style="26" bestFit="1" customWidth="1"/>
    <col min="3322" max="3322" width="6.125" style="26" bestFit="1" customWidth="1"/>
    <col min="3323" max="3323" width="6.625" style="26" bestFit="1" customWidth="1"/>
    <col min="3324" max="3325" width="9.375" style="26" customWidth="1"/>
    <col min="3326" max="3574" width="9" style="26"/>
    <col min="3575" max="3575" width="29.625" style="26" customWidth="1"/>
    <col min="3576" max="3576" width="9" style="26" bestFit="1" customWidth="1"/>
    <col min="3577" max="3577" width="6.875" style="26" bestFit="1" customWidth="1"/>
    <col min="3578" max="3578" width="6.125" style="26" bestFit="1" customWidth="1"/>
    <col min="3579" max="3579" width="6.625" style="26" bestFit="1" customWidth="1"/>
    <col min="3580" max="3581" width="9.375" style="26" customWidth="1"/>
    <col min="3582" max="3830" width="9" style="26"/>
    <col min="3831" max="3831" width="29.625" style="26" customWidth="1"/>
    <col min="3832" max="3832" width="9" style="26" bestFit="1" customWidth="1"/>
    <col min="3833" max="3833" width="6.875" style="26" bestFit="1" customWidth="1"/>
    <col min="3834" max="3834" width="6.125" style="26" bestFit="1" customWidth="1"/>
    <col min="3835" max="3835" width="6.625" style="26" bestFit="1" customWidth="1"/>
    <col min="3836" max="3837" width="9.375" style="26" customWidth="1"/>
    <col min="3838" max="4086" width="9" style="26"/>
    <col min="4087" max="4087" width="29.625" style="26" customWidth="1"/>
    <col min="4088" max="4088" width="9" style="26" bestFit="1" customWidth="1"/>
    <col min="4089" max="4089" width="6.875" style="26" bestFit="1" customWidth="1"/>
    <col min="4090" max="4090" width="6.125" style="26" bestFit="1" customWidth="1"/>
    <col min="4091" max="4091" width="6.625" style="26" bestFit="1" customWidth="1"/>
    <col min="4092" max="4093" width="9.375" style="26" customWidth="1"/>
    <col min="4094" max="4342" width="9" style="26"/>
    <col min="4343" max="4343" width="29.625" style="26" customWidth="1"/>
    <col min="4344" max="4344" width="9" style="26" bestFit="1" customWidth="1"/>
    <col min="4345" max="4345" width="6.875" style="26" bestFit="1" customWidth="1"/>
    <col min="4346" max="4346" width="6.125" style="26" bestFit="1" customWidth="1"/>
    <col min="4347" max="4347" width="6.625" style="26" bestFit="1" customWidth="1"/>
    <col min="4348" max="4349" width="9.375" style="26" customWidth="1"/>
    <col min="4350" max="4598" width="9" style="26"/>
    <col min="4599" max="4599" width="29.625" style="26" customWidth="1"/>
    <col min="4600" max="4600" width="9" style="26" bestFit="1" customWidth="1"/>
    <col min="4601" max="4601" width="6.875" style="26" bestFit="1" customWidth="1"/>
    <col min="4602" max="4602" width="6.125" style="26" bestFit="1" customWidth="1"/>
    <col min="4603" max="4603" width="6.625" style="26" bestFit="1" customWidth="1"/>
    <col min="4604" max="4605" width="9.375" style="26" customWidth="1"/>
    <col min="4606" max="4854" width="9" style="26"/>
    <col min="4855" max="4855" width="29.625" style="26" customWidth="1"/>
    <col min="4856" max="4856" width="9" style="26" bestFit="1" customWidth="1"/>
    <col min="4857" max="4857" width="6.875" style="26" bestFit="1" customWidth="1"/>
    <col min="4858" max="4858" width="6.125" style="26" bestFit="1" customWidth="1"/>
    <col min="4859" max="4859" width="6.625" style="26" bestFit="1" customWidth="1"/>
    <col min="4860" max="4861" width="9.375" style="26" customWidth="1"/>
    <col min="4862" max="5110" width="9" style="26"/>
    <col min="5111" max="5111" width="29.625" style="26" customWidth="1"/>
    <col min="5112" max="5112" width="9" style="26" bestFit="1" customWidth="1"/>
    <col min="5113" max="5113" width="6.875" style="26" bestFit="1" customWidth="1"/>
    <col min="5114" max="5114" width="6.125" style="26" bestFit="1" customWidth="1"/>
    <col min="5115" max="5115" width="6.625" style="26" bestFit="1" customWidth="1"/>
    <col min="5116" max="5117" width="9.375" style="26" customWidth="1"/>
    <col min="5118" max="5366" width="9" style="26"/>
    <col min="5367" max="5367" width="29.625" style="26" customWidth="1"/>
    <col min="5368" max="5368" width="9" style="26" bestFit="1" customWidth="1"/>
    <col min="5369" max="5369" width="6.875" style="26" bestFit="1" customWidth="1"/>
    <col min="5370" max="5370" width="6.125" style="26" bestFit="1" customWidth="1"/>
    <col min="5371" max="5371" width="6.625" style="26" bestFit="1" customWidth="1"/>
    <col min="5372" max="5373" width="9.375" style="26" customWidth="1"/>
    <col min="5374" max="5622" width="9" style="26"/>
    <col min="5623" max="5623" width="29.625" style="26" customWidth="1"/>
    <col min="5624" max="5624" width="9" style="26" bestFit="1" customWidth="1"/>
    <col min="5625" max="5625" width="6.875" style="26" bestFit="1" customWidth="1"/>
    <col min="5626" max="5626" width="6.125" style="26" bestFit="1" customWidth="1"/>
    <col min="5627" max="5627" width="6.625" style="26" bestFit="1" customWidth="1"/>
    <col min="5628" max="5629" width="9.375" style="26" customWidth="1"/>
    <col min="5630" max="5878" width="9" style="26"/>
    <col min="5879" max="5879" width="29.625" style="26" customWidth="1"/>
    <col min="5880" max="5880" width="9" style="26" bestFit="1" customWidth="1"/>
    <col min="5881" max="5881" width="6.875" style="26" bestFit="1" customWidth="1"/>
    <col min="5882" max="5882" width="6.125" style="26" bestFit="1" customWidth="1"/>
    <col min="5883" max="5883" width="6.625" style="26" bestFit="1" customWidth="1"/>
    <col min="5884" max="5885" width="9.375" style="26" customWidth="1"/>
    <col min="5886" max="6134" width="9" style="26"/>
    <col min="6135" max="6135" width="29.625" style="26" customWidth="1"/>
    <col min="6136" max="6136" width="9" style="26" bestFit="1" customWidth="1"/>
    <col min="6137" max="6137" width="6.875" style="26" bestFit="1" customWidth="1"/>
    <col min="6138" max="6138" width="6.125" style="26" bestFit="1" customWidth="1"/>
    <col min="6139" max="6139" width="6.625" style="26" bestFit="1" customWidth="1"/>
    <col min="6140" max="6141" width="9.375" style="26" customWidth="1"/>
    <col min="6142" max="6390" width="9" style="26"/>
    <col min="6391" max="6391" width="29.625" style="26" customWidth="1"/>
    <col min="6392" max="6392" width="9" style="26" bestFit="1" customWidth="1"/>
    <col min="6393" max="6393" width="6.875" style="26" bestFit="1" customWidth="1"/>
    <col min="6394" max="6394" width="6.125" style="26" bestFit="1" customWidth="1"/>
    <col min="6395" max="6395" width="6.625" style="26" bestFit="1" customWidth="1"/>
    <col min="6396" max="6397" width="9.375" style="26" customWidth="1"/>
    <col min="6398" max="6646" width="9" style="26"/>
    <col min="6647" max="6647" width="29.625" style="26" customWidth="1"/>
    <col min="6648" max="6648" width="9" style="26" bestFit="1" customWidth="1"/>
    <col min="6649" max="6649" width="6.875" style="26" bestFit="1" customWidth="1"/>
    <col min="6650" max="6650" width="6.125" style="26" bestFit="1" customWidth="1"/>
    <col min="6651" max="6651" width="6.625" style="26" bestFit="1" customWidth="1"/>
    <col min="6652" max="6653" width="9.375" style="26" customWidth="1"/>
    <col min="6654" max="6902" width="9" style="26"/>
    <col min="6903" max="6903" width="29.625" style="26" customWidth="1"/>
    <col min="6904" max="6904" width="9" style="26" bestFit="1" customWidth="1"/>
    <col min="6905" max="6905" width="6.875" style="26" bestFit="1" customWidth="1"/>
    <col min="6906" max="6906" width="6.125" style="26" bestFit="1" customWidth="1"/>
    <col min="6907" max="6907" width="6.625" style="26" bestFit="1" customWidth="1"/>
    <col min="6908" max="6909" width="9.375" style="26" customWidth="1"/>
    <col min="6910" max="7158" width="9" style="26"/>
    <col min="7159" max="7159" width="29.625" style="26" customWidth="1"/>
    <col min="7160" max="7160" width="9" style="26" bestFit="1" customWidth="1"/>
    <col min="7161" max="7161" width="6.875" style="26" bestFit="1" customWidth="1"/>
    <col min="7162" max="7162" width="6.125" style="26" bestFit="1" customWidth="1"/>
    <col min="7163" max="7163" width="6.625" style="26" bestFit="1" customWidth="1"/>
    <col min="7164" max="7165" width="9.375" style="26" customWidth="1"/>
    <col min="7166" max="7414" width="9" style="26"/>
    <col min="7415" max="7415" width="29.625" style="26" customWidth="1"/>
    <col min="7416" max="7416" width="9" style="26" bestFit="1" customWidth="1"/>
    <col min="7417" max="7417" width="6.875" style="26" bestFit="1" customWidth="1"/>
    <col min="7418" max="7418" width="6.125" style="26" bestFit="1" customWidth="1"/>
    <col min="7419" max="7419" width="6.625" style="26" bestFit="1" customWidth="1"/>
    <col min="7420" max="7421" width="9.375" style="26" customWidth="1"/>
    <col min="7422" max="7670" width="9" style="26"/>
    <col min="7671" max="7671" width="29.625" style="26" customWidth="1"/>
    <col min="7672" max="7672" width="9" style="26" bestFit="1" customWidth="1"/>
    <col min="7673" max="7673" width="6.875" style="26" bestFit="1" customWidth="1"/>
    <col min="7674" max="7674" width="6.125" style="26" bestFit="1" customWidth="1"/>
    <col min="7675" max="7675" width="6.625" style="26" bestFit="1" customWidth="1"/>
    <col min="7676" max="7677" width="9.375" style="26" customWidth="1"/>
    <col min="7678" max="7926" width="9" style="26"/>
    <col min="7927" max="7927" width="29.625" style="26" customWidth="1"/>
    <col min="7928" max="7928" width="9" style="26" bestFit="1" customWidth="1"/>
    <col min="7929" max="7929" width="6.875" style="26" bestFit="1" customWidth="1"/>
    <col min="7930" max="7930" width="6.125" style="26" bestFit="1" customWidth="1"/>
    <col min="7931" max="7931" width="6.625" style="26" bestFit="1" customWidth="1"/>
    <col min="7932" max="7933" width="9.375" style="26" customWidth="1"/>
    <col min="7934" max="8182" width="9" style="26"/>
    <col min="8183" max="8183" width="29.625" style="26" customWidth="1"/>
    <col min="8184" max="8184" width="9" style="26" bestFit="1" customWidth="1"/>
    <col min="8185" max="8185" width="6.875" style="26" bestFit="1" customWidth="1"/>
    <col min="8186" max="8186" width="6.125" style="26" bestFit="1" customWidth="1"/>
    <col min="8187" max="8187" width="6.625" style="26" bestFit="1" customWidth="1"/>
    <col min="8188" max="8189" width="9.375" style="26" customWidth="1"/>
    <col min="8190" max="8438" width="9" style="26"/>
    <col min="8439" max="8439" width="29.625" style="26" customWidth="1"/>
    <col min="8440" max="8440" width="9" style="26" bestFit="1" customWidth="1"/>
    <col min="8441" max="8441" width="6.875" style="26" bestFit="1" customWidth="1"/>
    <col min="8442" max="8442" width="6.125" style="26" bestFit="1" customWidth="1"/>
    <col min="8443" max="8443" width="6.625" style="26" bestFit="1" customWidth="1"/>
    <col min="8444" max="8445" width="9.375" style="26" customWidth="1"/>
    <col min="8446" max="8694" width="9" style="26"/>
    <col min="8695" max="8695" width="29.625" style="26" customWidth="1"/>
    <col min="8696" max="8696" width="9" style="26" bestFit="1" customWidth="1"/>
    <col min="8697" max="8697" width="6.875" style="26" bestFit="1" customWidth="1"/>
    <col min="8698" max="8698" width="6.125" style="26" bestFit="1" customWidth="1"/>
    <col min="8699" max="8699" width="6.625" style="26" bestFit="1" customWidth="1"/>
    <col min="8700" max="8701" width="9.375" style="26" customWidth="1"/>
    <col min="8702" max="8950" width="9" style="26"/>
    <col min="8951" max="8951" width="29.625" style="26" customWidth="1"/>
    <col min="8952" max="8952" width="9" style="26" bestFit="1" customWidth="1"/>
    <col min="8953" max="8953" width="6.875" style="26" bestFit="1" customWidth="1"/>
    <col min="8954" max="8954" width="6.125" style="26" bestFit="1" customWidth="1"/>
    <col min="8955" max="8955" width="6.625" style="26" bestFit="1" customWidth="1"/>
    <col min="8956" max="8957" width="9.375" style="26" customWidth="1"/>
    <col min="8958" max="9206" width="9" style="26"/>
    <col min="9207" max="9207" width="29.625" style="26" customWidth="1"/>
    <col min="9208" max="9208" width="9" style="26" bestFit="1" customWidth="1"/>
    <col min="9209" max="9209" width="6.875" style="26" bestFit="1" customWidth="1"/>
    <col min="9210" max="9210" width="6.125" style="26" bestFit="1" customWidth="1"/>
    <col min="9211" max="9211" width="6.625" style="26" bestFit="1" customWidth="1"/>
    <col min="9212" max="9213" width="9.375" style="26" customWidth="1"/>
    <col min="9214" max="9462" width="9" style="26"/>
    <col min="9463" max="9463" width="29.625" style="26" customWidth="1"/>
    <col min="9464" max="9464" width="9" style="26" bestFit="1" customWidth="1"/>
    <col min="9465" max="9465" width="6.875" style="26" bestFit="1" customWidth="1"/>
    <col min="9466" max="9466" width="6.125" style="26" bestFit="1" customWidth="1"/>
    <col min="9467" max="9467" width="6.625" style="26" bestFit="1" customWidth="1"/>
    <col min="9468" max="9469" width="9.375" style="26" customWidth="1"/>
    <col min="9470" max="9718" width="9" style="26"/>
    <col min="9719" max="9719" width="29.625" style="26" customWidth="1"/>
    <col min="9720" max="9720" width="9" style="26" bestFit="1" customWidth="1"/>
    <col min="9721" max="9721" width="6.875" style="26" bestFit="1" customWidth="1"/>
    <col min="9722" max="9722" width="6.125" style="26" bestFit="1" customWidth="1"/>
    <col min="9723" max="9723" width="6.625" style="26" bestFit="1" customWidth="1"/>
    <col min="9724" max="9725" width="9.375" style="26" customWidth="1"/>
    <col min="9726" max="9974" width="9" style="26"/>
    <col min="9975" max="9975" width="29.625" style="26" customWidth="1"/>
    <col min="9976" max="9976" width="9" style="26" bestFit="1" customWidth="1"/>
    <col min="9977" max="9977" width="6.875" style="26" bestFit="1" customWidth="1"/>
    <col min="9978" max="9978" width="6.125" style="26" bestFit="1" customWidth="1"/>
    <col min="9979" max="9979" width="6.625" style="26" bestFit="1" customWidth="1"/>
    <col min="9980" max="9981" width="9.375" style="26" customWidth="1"/>
    <col min="9982" max="10230" width="9" style="26"/>
    <col min="10231" max="10231" width="29.625" style="26" customWidth="1"/>
    <col min="10232" max="10232" width="9" style="26" bestFit="1" customWidth="1"/>
    <col min="10233" max="10233" width="6.875" style="26" bestFit="1" customWidth="1"/>
    <col min="10234" max="10234" width="6.125" style="26" bestFit="1" customWidth="1"/>
    <col min="10235" max="10235" width="6.625" style="26" bestFit="1" customWidth="1"/>
    <col min="10236" max="10237" width="9.375" style="26" customWidth="1"/>
    <col min="10238" max="10486" width="9" style="26"/>
    <col min="10487" max="10487" width="29.625" style="26" customWidth="1"/>
    <col min="10488" max="10488" width="9" style="26" bestFit="1" customWidth="1"/>
    <col min="10489" max="10489" width="6.875" style="26" bestFit="1" customWidth="1"/>
    <col min="10490" max="10490" width="6.125" style="26" bestFit="1" customWidth="1"/>
    <col min="10491" max="10491" width="6.625" style="26" bestFit="1" customWidth="1"/>
    <col min="10492" max="10493" width="9.375" style="26" customWidth="1"/>
    <col min="10494" max="10742" width="9" style="26"/>
    <col min="10743" max="10743" width="29.625" style="26" customWidth="1"/>
    <col min="10744" max="10744" width="9" style="26" bestFit="1" customWidth="1"/>
    <col min="10745" max="10745" width="6.875" style="26" bestFit="1" customWidth="1"/>
    <col min="10746" max="10746" width="6.125" style="26" bestFit="1" customWidth="1"/>
    <col min="10747" max="10747" width="6.625" style="26" bestFit="1" customWidth="1"/>
    <col min="10748" max="10749" width="9.375" style="26" customWidth="1"/>
    <col min="10750" max="10998" width="9" style="26"/>
    <col min="10999" max="10999" width="29.625" style="26" customWidth="1"/>
    <col min="11000" max="11000" width="9" style="26" bestFit="1" customWidth="1"/>
    <col min="11001" max="11001" width="6.875" style="26" bestFit="1" customWidth="1"/>
    <col min="11002" max="11002" width="6.125" style="26" bestFit="1" customWidth="1"/>
    <col min="11003" max="11003" width="6.625" style="26" bestFit="1" customWidth="1"/>
    <col min="11004" max="11005" width="9.375" style="26" customWidth="1"/>
    <col min="11006" max="11254" width="9" style="26"/>
    <col min="11255" max="11255" width="29.625" style="26" customWidth="1"/>
    <col min="11256" max="11256" width="9" style="26" bestFit="1" customWidth="1"/>
    <col min="11257" max="11257" width="6.875" style="26" bestFit="1" customWidth="1"/>
    <col min="11258" max="11258" width="6.125" style="26" bestFit="1" customWidth="1"/>
    <col min="11259" max="11259" width="6.625" style="26" bestFit="1" customWidth="1"/>
    <col min="11260" max="11261" width="9.375" style="26" customWidth="1"/>
    <col min="11262" max="11510" width="9" style="26"/>
    <col min="11511" max="11511" width="29.625" style="26" customWidth="1"/>
    <col min="11512" max="11512" width="9" style="26" bestFit="1" customWidth="1"/>
    <col min="11513" max="11513" width="6.875" style="26" bestFit="1" customWidth="1"/>
    <col min="11514" max="11514" width="6.125" style="26" bestFit="1" customWidth="1"/>
    <col min="11515" max="11515" width="6.625" style="26" bestFit="1" customWidth="1"/>
    <col min="11516" max="11517" width="9.375" style="26" customWidth="1"/>
    <col min="11518" max="11766" width="9" style="26"/>
    <col min="11767" max="11767" width="29.625" style="26" customWidth="1"/>
    <col min="11768" max="11768" width="9" style="26" bestFit="1" customWidth="1"/>
    <col min="11769" max="11769" width="6.875" style="26" bestFit="1" customWidth="1"/>
    <col min="11770" max="11770" width="6.125" style="26" bestFit="1" customWidth="1"/>
    <col min="11771" max="11771" width="6.625" style="26" bestFit="1" customWidth="1"/>
    <col min="11772" max="11773" width="9.375" style="26" customWidth="1"/>
    <col min="11774" max="12022" width="9" style="26"/>
    <col min="12023" max="12023" width="29.625" style="26" customWidth="1"/>
    <col min="12024" max="12024" width="9" style="26" bestFit="1" customWidth="1"/>
    <col min="12025" max="12025" width="6.875" style="26" bestFit="1" customWidth="1"/>
    <col min="12026" max="12026" width="6.125" style="26" bestFit="1" customWidth="1"/>
    <col min="12027" max="12027" width="6.625" style="26" bestFit="1" customWidth="1"/>
    <col min="12028" max="12029" width="9.375" style="26" customWidth="1"/>
    <col min="12030" max="12278" width="9" style="26"/>
    <col min="12279" max="12279" width="29.625" style="26" customWidth="1"/>
    <col min="12280" max="12280" width="9" style="26" bestFit="1" customWidth="1"/>
    <col min="12281" max="12281" width="6.875" style="26" bestFit="1" customWidth="1"/>
    <col min="12282" max="12282" width="6.125" style="26" bestFit="1" customWidth="1"/>
    <col min="12283" max="12283" width="6.625" style="26" bestFit="1" customWidth="1"/>
    <col min="12284" max="12285" width="9.375" style="26" customWidth="1"/>
    <col min="12286" max="12534" width="9" style="26"/>
    <col min="12535" max="12535" width="29.625" style="26" customWidth="1"/>
    <col min="12536" max="12536" width="9" style="26" bestFit="1" customWidth="1"/>
    <col min="12537" max="12537" width="6.875" style="26" bestFit="1" customWidth="1"/>
    <col min="12538" max="12538" width="6.125" style="26" bestFit="1" customWidth="1"/>
    <col min="12539" max="12539" width="6.625" style="26" bestFit="1" customWidth="1"/>
    <col min="12540" max="12541" width="9.375" style="26" customWidth="1"/>
    <col min="12542" max="12790" width="9" style="26"/>
    <col min="12791" max="12791" width="29.625" style="26" customWidth="1"/>
    <col min="12792" max="12792" width="9" style="26" bestFit="1" customWidth="1"/>
    <col min="12793" max="12793" width="6.875" style="26" bestFit="1" customWidth="1"/>
    <col min="12794" max="12794" width="6.125" style="26" bestFit="1" customWidth="1"/>
    <col min="12795" max="12795" width="6.625" style="26" bestFit="1" customWidth="1"/>
    <col min="12796" max="12797" width="9.375" style="26" customWidth="1"/>
    <col min="12798" max="13046" width="9" style="26"/>
    <col min="13047" max="13047" width="29.625" style="26" customWidth="1"/>
    <col min="13048" max="13048" width="9" style="26" bestFit="1" customWidth="1"/>
    <col min="13049" max="13049" width="6.875" style="26" bestFit="1" customWidth="1"/>
    <col min="13050" max="13050" width="6.125" style="26" bestFit="1" customWidth="1"/>
    <col min="13051" max="13051" width="6.625" style="26" bestFit="1" customWidth="1"/>
    <col min="13052" max="13053" width="9.375" style="26" customWidth="1"/>
    <col min="13054" max="13302" width="9" style="26"/>
    <col min="13303" max="13303" width="29.625" style="26" customWidth="1"/>
    <col min="13304" max="13304" width="9" style="26" bestFit="1" customWidth="1"/>
    <col min="13305" max="13305" width="6.875" style="26" bestFit="1" customWidth="1"/>
    <col min="13306" max="13306" width="6.125" style="26" bestFit="1" customWidth="1"/>
    <col min="13307" max="13307" width="6.625" style="26" bestFit="1" customWidth="1"/>
    <col min="13308" max="13309" width="9.375" style="26" customWidth="1"/>
    <col min="13310" max="13558" width="9" style="26"/>
    <col min="13559" max="13559" width="29.625" style="26" customWidth="1"/>
    <col min="13560" max="13560" width="9" style="26" bestFit="1" customWidth="1"/>
    <col min="13561" max="13561" width="6.875" style="26" bestFit="1" customWidth="1"/>
    <col min="13562" max="13562" width="6.125" style="26" bestFit="1" customWidth="1"/>
    <col min="13563" max="13563" width="6.625" style="26" bestFit="1" customWidth="1"/>
    <col min="13564" max="13565" width="9.375" style="26" customWidth="1"/>
    <col min="13566" max="13814" width="9" style="26"/>
    <col min="13815" max="13815" width="29.625" style="26" customWidth="1"/>
    <col min="13816" max="13816" width="9" style="26" bestFit="1" customWidth="1"/>
    <col min="13817" max="13817" width="6.875" style="26" bestFit="1" customWidth="1"/>
    <col min="13818" max="13818" width="6.125" style="26" bestFit="1" customWidth="1"/>
    <col min="13819" max="13819" width="6.625" style="26" bestFit="1" customWidth="1"/>
    <col min="13820" max="13821" width="9.375" style="26" customWidth="1"/>
    <col min="13822" max="14070" width="9" style="26"/>
    <col min="14071" max="14071" width="29.625" style="26" customWidth="1"/>
    <col min="14072" max="14072" width="9" style="26" bestFit="1" customWidth="1"/>
    <col min="14073" max="14073" width="6.875" style="26" bestFit="1" customWidth="1"/>
    <col min="14074" max="14074" width="6.125" style="26" bestFit="1" customWidth="1"/>
    <col min="14075" max="14075" width="6.625" style="26" bestFit="1" customWidth="1"/>
    <col min="14076" max="14077" width="9.375" style="26" customWidth="1"/>
    <col min="14078" max="14326" width="9" style="26"/>
    <col min="14327" max="14327" width="29.625" style="26" customWidth="1"/>
    <col min="14328" max="14328" width="9" style="26" bestFit="1" customWidth="1"/>
    <col min="14329" max="14329" width="6.875" style="26" bestFit="1" customWidth="1"/>
    <col min="14330" max="14330" width="6.125" style="26" bestFit="1" customWidth="1"/>
    <col min="14331" max="14331" width="6.625" style="26" bestFit="1" customWidth="1"/>
    <col min="14332" max="14333" width="9.375" style="26" customWidth="1"/>
    <col min="14334" max="14582" width="9" style="26"/>
    <col min="14583" max="14583" width="29.625" style="26" customWidth="1"/>
    <col min="14584" max="14584" width="9" style="26" bestFit="1" customWidth="1"/>
    <col min="14585" max="14585" width="6.875" style="26" bestFit="1" customWidth="1"/>
    <col min="14586" max="14586" width="6.125" style="26" bestFit="1" customWidth="1"/>
    <col min="14587" max="14587" width="6.625" style="26" bestFit="1" customWidth="1"/>
    <col min="14588" max="14589" width="9.375" style="26" customWidth="1"/>
    <col min="14590" max="14838" width="9" style="26"/>
    <col min="14839" max="14839" width="29.625" style="26" customWidth="1"/>
    <col min="14840" max="14840" width="9" style="26" bestFit="1" customWidth="1"/>
    <col min="14841" max="14841" width="6.875" style="26" bestFit="1" customWidth="1"/>
    <col min="14842" max="14842" width="6.125" style="26" bestFit="1" customWidth="1"/>
    <col min="14843" max="14843" width="6.625" style="26" bestFit="1" customWidth="1"/>
    <col min="14844" max="14845" width="9.375" style="26" customWidth="1"/>
    <col min="14846" max="15094" width="9" style="26"/>
    <col min="15095" max="15095" width="29.625" style="26" customWidth="1"/>
    <col min="15096" max="15096" width="9" style="26" bestFit="1" customWidth="1"/>
    <col min="15097" max="15097" width="6.875" style="26" bestFit="1" customWidth="1"/>
    <col min="15098" max="15098" width="6.125" style="26" bestFit="1" customWidth="1"/>
    <col min="15099" max="15099" width="6.625" style="26" bestFit="1" customWidth="1"/>
    <col min="15100" max="15101" width="9.375" style="26" customWidth="1"/>
    <col min="15102" max="15350" width="9" style="26"/>
    <col min="15351" max="15351" width="29.625" style="26" customWidth="1"/>
    <col min="15352" max="15352" width="9" style="26" bestFit="1" customWidth="1"/>
    <col min="15353" max="15353" width="6.875" style="26" bestFit="1" customWidth="1"/>
    <col min="15354" max="15354" width="6.125" style="26" bestFit="1" customWidth="1"/>
    <col min="15355" max="15355" width="6.625" style="26" bestFit="1" customWidth="1"/>
    <col min="15356" max="15357" width="9.375" style="26" customWidth="1"/>
    <col min="15358" max="15606" width="9" style="26"/>
    <col min="15607" max="15607" width="29.625" style="26" customWidth="1"/>
    <col min="15608" max="15608" width="9" style="26" bestFit="1" customWidth="1"/>
    <col min="15609" max="15609" width="6.875" style="26" bestFit="1" customWidth="1"/>
    <col min="15610" max="15610" width="6.125" style="26" bestFit="1" customWidth="1"/>
    <col min="15611" max="15611" width="6.625" style="26" bestFit="1" customWidth="1"/>
    <col min="15612" max="15613" width="9.375" style="26" customWidth="1"/>
    <col min="15614" max="15862" width="9" style="26"/>
    <col min="15863" max="15863" width="29.625" style="26" customWidth="1"/>
    <col min="15864" max="15864" width="9" style="26" bestFit="1" customWidth="1"/>
    <col min="15865" max="15865" width="6.875" style="26" bestFit="1" customWidth="1"/>
    <col min="15866" max="15866" width="6.125" style="26" bestFit="1" customWidth="1"/>
    <col min="15867" max="15867" width="6.625" style="26" bestFit="1" customWidth="1"/>
    <col min="15868" max="15869" width="9.375" style="26" customWidth="1"/>
    <col min="15870" max="16118" width="9" style="26"/>
    <col min="16119" max="16119" width="29.625" style="26" customWidth="1"/>
    <col min="16120" max="16120" width="9" style="26" bestFit="1" customWidth="1"/>
    <col min="16121" max="16121" width="6.875" style="26" bestFit="1" customWidth="1"/>
    <col min="16122" max="16122" width="6.125" style="26" bestFit="1" customWidth="1"/>
    <col min="16123" max="16123" width="6.625" style="26" bestFit="1" customWidth="1"/>
    <col min="16124" max="16125" width="9.375" style="26" customWidth="1"/>
    <col min="16126" max="16384" width="9" style="26"/>
  </cols>
  <sheetData>
    <row r="1" spans="1:13" ht="24.95" customHeight="1">
      <c r="A1" s="423" t="s">
        <v>274</v>
      </c>
      <c r="B1" s="423"/>
      <c r="C1" s="423"/>
      <c r="D1" s="423"/>
      <c r="E1" s="423"/>
      <c r="F1" s="423"/>
      <c r="G1" s="423"/>
    </row>
    <row r="2" spans="1:13" ht="20.100000000000001" customHeight="1">
      <c r="A2" s="424"/>
      <c r="B2" s="424"/>
      <c r="C2" s="424"/>
      <c r="D2" s="424"/>
      <c r="E2" s="424"/>
      <c r="F2" s="424"/>
      <c r="G2" s="424"/>
    </row>
    <row r="3" spans="1:13" ht="20.100000000000001" customHeight="1">
      <c r="A3" s="29"/>
      <c r="B3" s="29"/>
      <c r="G3" s="27"/>
    </row>
    <row r="4" spans="1:13" ht="18" customHeight="1">
      <c r="A4" s="30"/>
      <c r="B4" s="31" t="s">
        <v>13</v>
      </c>
      <c r="C4" s="31" t="s">
        <v>3</v>
      </c>
      <c r="D4" s="31" t="s">
        <v>14</v>
      </c>
      <c r="E4" s="31" t="s">
        <v>14</v>
      </c>
      <c r="F4" s="16" t="s">
        <v>291</v>
      </c>
      <c r="G4" s="16" t="s">
        <v>292</v>
      </c>
    </row>
    <row r="5" spans="1:13" ht="18" customHeight="1">
      <c r="A5" s="29"/>
      <c r="B5" s="32" t="s">
        <v>15</v>
      </c>
      <c r="C5" s="32" t="s">
        <v>286</v>
      </c>
      <c r="D5" s="33" t="s">
        <v>293</v>
      </c>
      <c r="E5" s="32" t="s">
        <v>294</v>
      </c>
      <c r="F5" s="18" t="s">
        <v>143</v>
      </c>
      <c r="G5" s="18" t="s">
        <v>143</v>
      </c>
    </row>
    <row r="6" spans="1:13" ht="18" customHeight="1">
      <c r="A6" s="29"/>
      <c r="B6" s="32"/>
      <c r="C6" s="32" t="s">
        <v>16</v>
      </c>
      <c r="D6" s="32" t="s">
        <v>16</v>
      </c>
      <c r="E6" s="32" t="s">
        <v>68</v>
      </c>
      <c r="F6" s="18" t="s">
        <v>5</v>
      </c>
      <c r="G6" s="18" t="s">
        <v>5</v>
      </c>
    </row>
    <row r="7" spans="1:13" ht="18" customHeight="1">
      <c r="A7" s="29"/>
      <c r="B7" s="34"/>
      <c r="C7" s="35">
        <v>2021</v>
      </c>
      <c r="D7" s="35">
        <v>2021</v>
      </c>
      <c r="E7" s="35">
        <v>2021</v>
      </c>
      <c r="F7" s="19" t="s">
        <v>48</v>
      </c>
      <c r="G7" s="19" t="s">
        <v>48</v>
      </c>
    </row>
    <row r="8" spans="1:13" ht="10.5" customHeight="1">
      <c r="A8" s="29"/>
      <c r="B8" s="36"/>
      <c r="C8" s="37"/>
      <c r="D8" s="37"/>
      <c r="E8" s="37"/>
      <c r="F8" s="37"/>
      <c r="G8" s="38"/>
      <c r="H8" s="28"/>
    </row>
    <row r="9" spans="1:13" ht="24.95" customHeight="1">
      <c r="A9" s="9" t="s">
        <v>49</v>
      </c>
      <c r="B9" s="36"/>
      <c r="C9" s="37"/>
      <c r="D9" s="37"/>
      <c r="E9" s="37"/>
      <c r="F9" s="37"/>
      <c r="G9" s="38"/>
      <c r="H9" s="28"/>
    </row>
    <row r="10" spans="1:13" ht="24.95" customHeight="1">
      <c r="A10" s="358" t="s">
        <v>232</v>
      </c>
      <c r="B10" s="359" t="s">
        <v>114</v>
      </c>
      <c r="C10" s="360">
        <v>27407</v>
      </c>
      <c r="D10" s="360">
        <v>27700</v>
      </c>
      <c r="E10" s="360">
        <v>288903</v>
      </c>
      <c r="F10" s="361">
        <v>97.652118733695303</v>
      </c>
      <c r="G10" s="361">
        <v>101.50445680396</v>
      </c>
      <c r="H10" s="28"/>
      <c r="I10" s="162"/>
      <c r="J10" s="204"/>
      <c r="K10" s="204"/>
      <c r="L10" s="204"/>
      <c r="M10" s="162"/>
    </row>
    <row r="11" spans="1:13" ht="24.95" customHeight="1">
      <c r="A11" s="358" t="s">
        <v>233</v>
      </c>
      <c r="B11" s="359" t="s">
        <v>115</v>
      </c>
      <c r="C11" s="360">
        <v>6135.9363152838532</v>
      </c>
      <c r="D11" s="360">
        <v>6458.1687389037497</v>
      </c>
      <c r="E11" s="360">
        <v>68873.188591433354</v>
      </c>
      <c r="F11" s="361">
        <v>87.652359082772108</v>
      </c>
      <c r="G11" s="361">
        <v>104.9383276220712</v>
      </c>
      <c r="H11" s="28"/>
      <c r="I11" s="162"/>
      <c r="J11" s="204"/>
      <c r="K11" s="204"/>
      <c r="L11" s="204"/>
      <c r="M11" s="162"/>
    </row>
    <row r="12" spans="1:13" ht="24.95" customHeight="1">
      <c r="A12" s="358" t="s">
        <v>234</v>
      </c>
      <c r="B12" s="359" t="s">
        <v>116</v>
      </c>
      <c r="C12" s="360">
        <v>1036.8892117862799</v>
      </c>
      <c r="D12" s="360">
        <v>1080.3075677091999</v>
      </c>
      <c r="E12" s="360">
        <v>11639.3083061385</v>
      </c>
      <c r="F12" s="361">
        <v>118.38709677419401</v>
      </c>
      <c r="G12" s="361">
        <v>118.598780243951</v>
      </c>
      <c r="H12" s="28"/>
      <c r="I12" s="162"/>
      <c r="J12" s="204"/>
      <c r="K12" s="204"/>
      <c r="L12" s="204"/>
      <c r="M12" s="162"/>
    </row>
    <row r="13" spans="1:13" ht="24.95" customHeight="1">
      <c r="A13" s="358" t="s">
        <v>235</v>
      </c>
      <c r="B13" s="359" t="s">
        <v>117</v>
      </c>
      <c r="C13" s="360">
        <v>7728.6938171197698</v>
      </c>
      <c r="D13" s="360">
        <v>8196.0136960623004</v>
      </c>
      <c r="E13" s="360">
        <v>104518.09623947801</v>
      </c>
      <c r="F13" s="361">
        <v>73.747680890538007</v>
      </c>
      <c r="G13" s="361">
        <v>97.191428965588202</v>
      </c>
      <c r="H13" s="28"/>
      <c r="I13" s="162"/>
      <c r="J13" s="204"/>
      <c r="K13" s="204"/>
      <c r="L13" s="204"/>
      <c r="M13" s="162"/>
    </row>
    <row r="14" spans="1:13" ht="24.95" customHeight="1">
      <c r="A14" s="358" t="s">
        <v>236</v>
      </c>
      <c r="B14" s="359" t="s">
        <v>118</v>
      </c>
      <c r="C14" s="360">
        <v>18361.524115390599</v>
      </c>
      <c r="D14" s="360">
        <v>18594.8997879815</v>
      </c>
      <c r="E14" s="360">
        <v>164524.47693295602</v>
      </c>
      <c r="F14" s="361">
        <v>129.62057276271301</v>
      </c>
      <c r="G14" s="361">
        <v>124.805345073582</v>
      </c>
      <c r="H14" s="28"/>
      <c r="I14" s="162"/>
      <c r="J14" s="204"/>
      <c r="K14" s="204"/>
      <c r="L14" s="204"/>
      <c r="M14" s="162"/>
    </row>
    <row r="15" spans="1:13" ht="24.95" customHeight="1">
      <c r="A15" s="358" t="s">
        <v>237</v>
      </c>
      <c r="B15" s="359" t="s">
        <v>119</v>
      </c>
      <c r="C15" s="360">
        <v>1743</v>
      </c>
      <c r="D15" s="360">
        <v>1800</v>
      </c>
      <c r="E15" s="360">
        <v>11840</v>
      </c>
      <c r="F15" s="361">
        <v>273.141122913505</v>
      </c>
      <c r="G15" s="361">
        <v>101.404590613224</v>
      </c>
      <c r="H15" s="28"/>
      <c r="I15" s="162"/>
      <c r="J15" s="204"/>
      <c r="K15" s="204"/>
      <c r="L15" s="204"/>
      <c r="M15" s="162"/>
    </row>
    <row r="16" spans="1:13" ht="35.1" customHeight="1">
      <c r="A16" s="358" t="s">
        <v>238</v>
      </c>
      <c r="B16" s="359" t="s">
        <v>120</v>
      </c>
      <c r="C16" s="360">
        <v>3117</v>
      </c>
      <c r="D16" s="360">
        <v>3715</v>
      </c>
      <c r="E16" s="360">
        <v>47769</v>
      </c>
      <c r="F16" s="361">
        <v>50.960219478737997</v>
      </c>
      <c r="G16" s="361">
        <v>92.093695777906305</v>
      </c>
      <c r="H16" s="28"/>
      <c r="I16" s="162"/>
      <c r="J16" s="204"/>
      <c r="K16" s="204"/>
      <c r="L16" s="204"/>
      <c r="M16" s="162"/>
    </row>
    <row r="17" spans="1:13" ht="28.5" customHeight="1">
      <c r="A17" s="358" t="s">
        <v>239</v>
      </c>
      <c r="B17" s="359" t="s">
        <v>120</v>
      </c>
      <c r="C17" s="360">
        <v>121786.190101956</v>
      </c>
      <c r="D17" s="360">
        <v>135047.203625341</v>
      </c>
      <c r="E17" s="360">
        <v>1275266.4167049499</v>
      </c>
      <c r="F17" s="361">
        <v>90.952182187351895</v>
      </c>
      <c r="G17" s="361">
        <v>85.4380363158824</v>
      </c>
      <c r="H17" s="28"/>
      <c r="I17" s="162"/>
      <c r="J17" s="204"/>
      <c r="K17" s="204"/>
      <c r="L17" s="204"/>
      <c r="M17" s="162"/>
    </row>
    <row r="18" spans="1:13" ht="31.5">
      <c r="A18" s="358" t="s">
        <v>240</v>
      </c>
      <c r="B18" s="359" t="s">
        <v>121</v>
      </c>
      <c r="C18" s="360">
        <v>609.12006178799004</v>
      </c>
      <c r="D18" s="360">
        <v>608.52960030893996</v>
      </c>
      <c r="E18" s="360">
        <v>6623.7142073759396</v>
      </c>
      <c r="F18" s="361">
        <v>111.440311418685</v>
      </c>
      <c r="G18" s="361">
        <v>114.16669889455</v>
      </c>
      <c r="H18" s="28"/>
      <c r="I18" s="162"/>
      <c r="J18" s="204"/>
      <c r="K18" s="204"/>
      <c r="L18" s="204"/>
      <c r="M18" s="162"/>
    </row>
    <row r="19" spans="1:13" ht="24.95" customHeight="1">
      <c r="A19" s="358" t="s">
        <v>241</v>
      </c>
      <c r="B19" s="359" t="s">
        <v>122</v>
      </c>
      <c r="C19" s="360">
        <v>2396.8768429360698</v>
      </c>
      <c r="D19" s="360">
        <v>2403.4650211666799</v>
      </c>
      <c r="E19" s="360">
        <v>25910.206951280801</v>
      </c>
      <c r="F19" s="361">
        <v>104.29902583651</v>
      </c>
      <c r="G19" s="361">
        <v>104.122275880666</v>
      </c>
      <c r="H19" s="28"/>
      <c r="I19" s="162"/>
      <c r="J19" s="204"/>
      <c r="K19" s="204"/>
      <c r="L19" s="204"/>
      <c r="M19" s="162"/>
    </row>
    <row r="20" spans="1:13" ht="24.95" customHeight="1">
      <c r="A20" s="39"/>
      <c r="B20" s="36"/>
      <c r="C20" s="37"/>
      <c r="D20" s="37"/>
      <c r="E20" s="37"/>
      <c r="F20" s="37"/>
      <c r="G20" s="38"/>
      <c r="H20" s="28"/>
    </row>
    <row r="21" spans="1:13" ht="18" customHeight="1">
      <c r="A21" s="40"/>
      <c r="B21" s="36"/>
      <c r="C21" s="37"/>
      <c r="D21" s="37"/>
      <c r="E21" s="37"/>
      <c r="F21" s="37"/>
      <c r="G21" s="38"/>
      <c r="H21" s="28"/>
    </row>
    <row r="22" spans="1:13" ht="27.75" customHeight="1">
      <c r="A22" s="40"/>
      <c r="B22" s="36"/>
      <c r="C22" s="37"/>
      <c r="D22" s="37"/>
      <c r="E22" s="37"/>
      <c r="F22" s="37"/>
      <c r="G22" s="38"/>
      <c r="H22" s="28"/>
    </row>
    <row r="23" spans="1:13" ht="18" customHeight="1">
      <c r="A23" s="41"/>
      <c r="B23" s="36"/>
      <c r="C23" s="37"/>
      <c r="D23" s="37"/>
      <c r="E23" s="37"/>
      <c r="F23" s="37"/>
      <c r="G23" s="38"/>
      <c r="H23" s="28"/>
    </row>
    <row r="24" spans="1:13" ht="18" customHeight="1">
      <c r="A24" s="39"/>
      <c r="B24" s="36"/>
      <c r="C24" s="37"/>
      <c r="D24" s="37"/>
      <c r="E24" s="37"/>
      <c r="F24" s="37"/>
      <c r="G24" s="38"/>
      <c r="H24" s="28"/>
    </row>
    <row r="25" spans="1:13" ht="18" customHeight="1">
      <c r="A25" s="42"/>
      <c r="B25" s="36"/>
      <c r="C25" s="37"/>
      <c r="D25" s="37"/>
      <c r="E25" s="37"/>
      <c r="F25" s="37"/>
      <c r="G25" s="38"/>
      <c r="H25" s="28"/>
    </row>
    <row r="26" spans="1:13" ht="18" customHeight="1">
      <c r="A26" s="39"/>
      <c r="B26" s="36"/>
      <c r="C26" s="37"/>
      <c r="D26" s="37"/>
      <c r="E26" s="37"/>
      <c r="F26" s="37"/>
      <c r="G26" s="38"/>
      <c r="H26" s="28"/>
    </row>
    <row r="27" spans="1:13" ht="18" customHeight="1">
      <c r="A27" s="39"/>
      <c r="B27" s="36"/>
      <c r="C27" s="37"/>
      <c r="D27" s="37"/>
      <c r="E27" s="37"/>
      <c r="F27" s="37"/>
      <c r="G27" s="38"/>
      <c r="H27" s="28"/>
    </row>
    <row r="28" spans="1:13" ht="18" customHeight="1">
      <c r="A28" s="39"/>
      <c r="B28" s="36"/>
      <c r="C28" s="37"/>
      <c r="D28" s="37"/>
      <c r="E28" s="37"/>
      <c r="F28" s="37"/>
      <c r="G28" s="38"/>
      <c r="H28" s="28"/>
    </row>
    <row r="29" spans="1:13" ht="18" customHeight="1">
      <c r="A29" s="39"/>
      <c r="B29" s="36"/>
      <c r="C29" s="37"/>
      <c r="D29" s="37"/>
      <c r="E29" s="37"/>
      <c r="F29" s="37"/>
      <c r="G29" s="38"/>
      <c r="H29" s="28"/>
    </row>
    <row r="30" spans="1:13" ht="18" customHeight="1">
      <c r="A30" s="39"/>
      <c r="B30" s="36"/>
      <c r="C30" s="37"/>
      <c r="D30" s="37"/>
      <c r="E30" s="37"/>
      <c r="F30" s="37"/>
      <c r="G30" s="38"/>
      <c r="H30" s="28"/>
    </row>
    <row r="31" spans="1:13" ht="18" customHeight="1">
      <c r="A31" s="39"/>
      <c r="B31" s="36"/>
      <c r="C31" s="37"/>
      <c r="D31" s="37"/>
      <c r="E31" s="37"/>
      <c r="F31" s="37"/>
      <c r="G31" s="38"/>
      <c r="H31" s="28"/>
    </row>
    <row r="32" spans="1:13" ht="18" customHeight="1">
      <c r="A32" s="39"/>
      <c r="B32" s="36"/>
      <c r="C32" s="37"/>
      <c r="D32" s="37"/>
      <c r="E32" s="37"/>
      <c r="F32" s="37"/>
      <c r="G32" s="38"/>
      <c r="H32" s="28"/>
    </row>
    <row r="33" spans="1:8" ht="18" customHeight="1">
      <c r="A33" s="40"/>
      <c r="B33" s="36"/>
      <c r="C33" s="37"/>
      <c r="D33" s="37"/>
      <c r="E33" s="37"/>
      <c r="F33" s="37"/>
      <c r="G33" s="38"/>
      <c r="H33" s="28"/>
    </row>
    <row r="34" spans="1:8" ht="18" customHeight="1">
      <c r="A34" s="39"/>
      <c r="B34" s="36"/>
      <c r="C34" s="37"/>
      <c r="D34" s="37"/>
      <c r="E34" s="37"/>
      <c r="F34" s="37"/>
      <c r="G34" s="38"/>
      <c r="H34" s="28"/>
    </row>
    <row r="35" spans="1:8" ht="18" customHeight="1">
      <c r="A35" s="39"/>
      <c r="B35" s="36"/>
      <c r="C35" s="37"/>
      <c r="D35" s="37"/>
      <c r="E35" s="37"/>
      <c r="F35" s="37"/>
      <c r="G35" s="38"/>
      <c r="H35" s="28"/>
    </row>
    <row r="36" spans="1:8" ht="18" customHeight="1">
      <c r="A36" s="39"/>
      <c r="B36" s="36"/>
      <c r="C36" s="37"/>
      <c r="D36" s="37"/>
      <c r="E36" s="37"/>
      <c r="F36" s="37"/>
      <c r="G36" s="38"/>
      <c r="H36" s="28"/>
    </row>
    <row r="37" spans="1:8" ht="18" customHeight="1">
      <c r="A37" s="39"/>
      <c r="B37" s="36"/>
      <c r="C37" s="37"/>
      <c r="D37" s="37"/>
      <c r="E37" s="37"/>
      <c r="F37" s="37"/>
      <c r="G37" s="38"/>
      <c r="H37" s="28"/>
    </row>
    <row r="38" spans="1:8" ht="18" customHeight="1">
      <c r="A38" s="39"/>
      <c r="B38" s="36"/>
      <c r="C38" s="37"/>
      <c r="D38" s="37"/>
      <c r="E38" s="37"/>
      <c r="F38" s="37"/>
      <c r="G38" s="38"/>
      <c r="H38" s="28"/>
    </row>
    <row r="39" spans="1:8" ht="15.75">
      <c r="A39" s="39"/>
      <c r="B39" s="36"/>
      <c r="C39" s="37"/>
      <c r="D39" s="37"/>
      <c r="E39" s="37"/>
      <c r="H39" s="28"/>
    </row>
    <row r="40" spans="1:8" ht="15.75">
      <c r="A40" s="39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16" workbookViewId="0">
      <selection activeCell="G23" sqref="G23"/>
    </sheetView>
  </sheetViews>
  <sheetFormatPr defaultColWidth="7.875" defaultRowHeight="15.75"/>
  <cols>
    <col min="1" max="1" width="1.75" style="43" customWidth="1"/>
    <col min="2" max="2" width="31.625" style="43" customWidth="1"/>
    <col min="3" max="3" width="10.375" style="43" customWidth="1"/>
    <col min="4" max="4" width="9.25" style="43" customWidth="1"/>
    <col min="5" max="5" width="9.625" style="43" customWidth="1"/>
    <col min="6" max="7" width="11.125" style="43" customWidth="1"/>
    <col min="8" max="10" width="7.875" style="43"/>
    <col min="11" max="11" width="8.875" style="43" hidden="1" customWidth="1"/>
    <col min="12" max="16384" width="7.875" style="43"/>
  </cols>
  <sheetData>
    <row r="1" spans="1:12" ht="45.75" customHeight="1">
      <c r="A1" s="425" t="s">
        <v>275</v>
      </c>
      <c r="B1" s="425"/>
      <c r="C1" s="425"/>
      <c r="D1" s="425"/>
      <c r="E1" s="425"/>
      <c r="F1" s="425"/>
      <c r="G1" s="425"/>
    </row>
    <row r="2" spans="1:12" ht="20.100000000000001" customHeight="1">
      <c r="A2" s="45"/>
      <c r="B2" s="45"/>
      <c r="C2" s="45"/>
      <c r="D2" s="45"/>
      <c r="E2" s="45"/>
      <c r="F2" s="45"/>
    </row>
    <row r="3" spans="1:12" s="74" customFormat="1" ht="20.100000000000001" customHeight="1">
      <c r="G3" s="181" t="s">
        <v>254</v>
      </c>
    </row>
    <row r="4" spans="1:12" ht="20.100000000000001" customHeight="1">
      <c r="A4" s="46"/>
      <c r="B4" s="46"/>
      <c r="C4" s="47" t="s">
        <v>3</v>
      </c>
      <c r="D4" s="47" t="s">
        <v>18</v>
      </c>
      <c r="E4" s="47" t="s">
        <v>14</v>
      </c>
      <c r="F4" s="47" t="s">
        <v>292</v>
      </c>
      <c r="G4" s="47" t="s">
        <v>292</v>
      </c>
      <c r="K4" s="201" t="s">
        <v>140</v>
      </c>
    </row>
    <row r="5" spans="1:12" ht="20.100000000000001" customHeight="1">
      <c r="A5" s="48"/>
      <c r="B5" s="48"/>
      <c r="C5" s="49" t="s">
        <v>286</v>
      </c>
      <c r="D5" s="49" t="s">
        <v>293</v>
      </c>
      <c r="E5" s="49" t="s">
        <v>294</v>
      </c>
      <c r="F5" s="49" t="s">
        <v>144</v>
      </c>
      <c r="G5" s="49" t="s">
        <v>144</v>
      </c>
      <c r="K5" s="201" t="s">
        <v>141</v>
      </c>
    </row>
    <row r="6" spans="1:12" ht="20.100000000000001" customHeight="1">
      <c r="A6" s="48"/>
      <c r="B6" s="48"/>
      <c r="C6" s="49" t="s">
        <v>16</v>
      </c>
      <c r="D6" s="49" t="s">
        <v>16</v>
      </c>
      <c r="E6" s="49" t="s">
        <v>68</v>
      </c>
      <c r="F6" s="49" t="s">
        <v>69</v>
      </c>
      <c r="G6" s="49" t="s">
        <v>70</v>
      </c>
      <c r="K6" s="201" t="s">
        <v>16</v>
      </c>
    </row>
    <row r="7" spans="1:12" ht="20.100000000000001" customHeight="1">
      <c r="A7" s="48"/>
      <c r="B7" s="48"/>
      <c r="C7" s="57">
        <v>2021</v>
      </c>
      <c r="D7" s="57">
        <v>2021</v>
      </c>
      <c r="E7" s="57">
        <v>2021</v>
      </c>
      <c r="F7" s="57" t="s">
        <v>242</v>
      </c>
      <c r="G7" s="57" t="s">
        <v>243</v>
      </c>
      <c r="K7" s="201">
        <v>2020</v>
      </c>
    </row>
    <row r="8" spans="1:12" ht="7.5" customHeight="1">
      <c r="A8" s="48"/>
      <c r="B8" s="48"/>
      <c r="E8" s="49"/>
      <c r="F8" s="49"/>
      <c r="G8" s="49"/>
    </row>
    <row r="9" spans="1:12" ht="24.95" customHeight="1">
      <c r="A9" s="50" t="s">
        <v>1</v>
      </c>
      <c r="B9" s="71"/>
      <c r="C9" s="165">
        <v>802572</v>
      </c>
      <c r="D9" s="165">
        <v>919292</v>
      </c>
      <c r="E9" s="165">
        <v>6446616.1500000004</v>
      </c>
      <c r="F9" s="134">
        <v>61.908070500464412</v>
      </c>
      <c r="G9" s="134">
        <v>95.006464567567377</v>
      </c>
      <c r="H9" s="44"/>
      <c r="I9" s="44"/>
      <c r="J9" s="130"/>
      <c r="K9" s="165">
        <v>6624500</v>
      </c>
      <c r="L9" s="130"/>
    </row>
    <row r="10" spans="1:12" ht="24.95" customHeight="1">
      <c r="A10" s="58" t="s">
        <v>50</v>
      </c>
      <c r="B10" s="72"/>
      <c r="C10" s="165">
        <v>598664</v>
      </c>
      <c r="D10" s="165">
        <v>682038</v>
      </c>
      <c r="E10" s="165">
        <v>4378174</v>
      </c>
      <c r="F10" s="134">
        <v>63.971140781617954</v>
      </c>
      <c r="G10" s="134">
        <v>94.728038462665467</v>
      </c>
      <c r="H10" s="44"/>
      <c r="I10" s="44"/>
      <c r="K10" s="165">
        <v>5215474</v>
      </c>
    </row>
    <row r="11" spans="1:12" ht="24.95" customHeight="1">
      <c r="A11" s="59"/>
      <c r="B11" s="69" t="s">
        <v>51</v>
      </c>
      <c r="C11" s="166">
        <v>511166</v>
      </c>
      <c r="D11" s="167">
        <v>566295</v>
      </c>
      <c r="E11" s="167">
        <v>4039131</v>
      </c>
      <c r="F11" s="135">
        <v>72.905369769313168</v>
      </c>
      <c r="G11" s="135">
        <v>87.392359628407746</v>
      </c>
      <c r="H11" s="44"/>
      <c r="I11" s="44"/>
      <c r="K11" s="167">
        <v>5039774</v>
      </c>
    </row>
    <row r="12" spans="1:12" ht="24.95" customHeight="1">
      <c r="A12" s="59"/>
      <c r="B12" s="182" t="s">
        <v>97</v>
      </c>
      <c r="C12" s="312">
        <v>0</v>
      </c>
      <c r="D12" s="312">
        <v>0</v>
      </c>
      <c r="E12" s="312">
        <v>0</v>
      </c>
      <c r="F12" s="313">
        <v>0</v>
      </c>
      <c r="G12" s="313">
        <v>0</v>
      </c>
      <c r="H12" s="44"/>
      <c r="I12" s="44"/>
      <c r="K12" s="169">
        <v>304000</v>
      </c>
    </row>
    <row r="13" spans="1:12" ht="24.95" customHeight="1">
      <c r="A13" s="59"/>
      <c r="B13" s="70" t="s">
        <v>98</v>
      </c>
      <c r="C13" s="314">
        <v>3022</v>
      </c>
      <c r="D13" s="314">
        <v>3096</v>
      </c>
      <c r="E13" s="314">
        <v>6118</v>
      </c>
      <c r="F13" s="313">
        <v>1.2385869015082498</v>
      </c>
      <c r="G13" s="315">
        <v>0</v>
      </c>
      <c r="H13" s="44"/>
      <c r="I13" s="44"/>
      <c r="K13" s="133">
        <v>59200</v>
      </c>
    </row>
    <row r="14" spans="1:12" ht="24.95" customHeight="1">
      <c r="A14" s="59"/>
      <c r="B14" s="69" t="s">
        <v>99</v>
      </c>
      <c r="C14" s="379">
        <v>39186</v>
      </c>
      <c r="D14" s="379">
        <v>48197</v>
      </c>
      <c r="E14" s="379">
        <v>160383</v>
      </c>
      <c r="F14" s="315">
        <v>44.550833333333337</v>
      </c>
      <c r="G14" s="315">
        <v>0</v>
      </c>
      <c r="H14" s="44"/>
      <c r="I14" s="44"/>
      <c r="K14" s="133">
        <v>90500</v>
      </c>
    </row>
    <row r="15" spans="1:12" ht="24.95" customHeight="1">
      <c r="A15" s="59"/>
      <c r="B15" s="70" t="s">
        <v>100</v>
      </c>
      <c r="C15" s="379">
        <v>5098</v>
      </c>
      <c r="D15" s="379">
        <v>7328</v>
      </c>
      <c r="E15" s="379">
        <v>15428</v>
      </c>
      <c r="F15" s="315">
        <v>64.283333333333331</v>
      </c>
      <c r="G15" s="315">
        <v>0</v>
      </c>
      <c r="H15" s="44"/>
      <c r="I15" s="44"/>
      <c r="K15" s="133">
        <v>26000</v>
      </c>
    </row>
    <row r="16" spans="1:12" ht="24.95" customHeight="1">
      <c r="A16" s="59"/>
      <c r="B16" s="69" t="s">
        <v>101</v>
      </c>
      <c r="C16" s="379">
        <v>40192</v>
      </c>
      <c r="D16" s="379">
        <v>57122</v>
      </c>
      <c r="E16" s="379">
        <v>157114</v>
      </c>
      <c r="F16" s="315">
        <v>36.898977207341559</v>
      </c>
      <c r="G16" s="315">
        <v>0</v>
      </c>
      <c r="H16" s="44"/>
      <c r="I16" s="44"/>
      <c r="K16" s="133">
        <v>0</v>
      </c>
    </row>
    <row r="17" spans="1:11" ht="24.95" customHeight="1">
      <c r="A17" s="58" t="s">
        <v>52</v>
      </c>
      <c r="B17" s="73"/>
      <c r="C17" s="165">
        <v>193288</v>
      </c>
      <c r="D17" s="165">
        <v>221475</v>
      </c>
      <c r="E17" s="165">
        <v>1858312.15</v>
      </c>
      <c r="F17" s="134">
        <v>61.968835711796608</v>
      </c>
      <c r="G17" s="134">
        <v>104.49021183236789</v>
      </c>
      <c r="H17" s="44"/>
      <c r="I17" s="44"/>
      <c r="K17" s="165">
        <v>1023426</v>
      </c>
    </row>
    <row r="18" spans="1:11" ht="24.95" customHeight="1">
      <c r="A18" s="62"/>
      <c r="B18" s="73" t="s">
        <v>64</v>
      </c>
      <c r="C18" s="166">
        <v>193288</v>
      </c>
      <c r="D18" s="167">
        <v>221475</v>
      </c>
      <c r="E18" s="167">
        <v>1857662.15</v>
      </c>
      <c r="F18" s="135">
        <v>61.947160266574627</v>
      </c>
      <c r="G18" s="135">
        <v>104.45366326990435</v>
      </c>
      <c r="H18" s="44"/>
      <c r="I18" s="44"/>
      <c r="K18" s="167">
        <v>903426</v>
      </c>
    </row>
    <row r="19" spans="1:11" s="383" customFormat="1" ht="24.95" customHeight="1">
      <c r="A19" s="380"/>
      <c r="B19" s="182" t="s">
        <v>97</v>
      </c>
      <c r="C19" s="381">
        <v>24682</v>
      </c>
      <c r="D19" s="381">
        <v>29068</v>
      </c>
      <c r="E19" s="381">
        <v>99750</v>
      </c>
      <c r="F19" s="313">
        <v>48.964264677007655</v>
      </c>
      <c r="G19" s="313">
        <v>0</v>
      </c>
      <c r="H19" s="382"/>
      <c r="I19" s="382"/>
      <c r="K19" s="169">
        <v>296000</v>
      </c>
    </row>
    <row r="20" spans="1:11" ht="24.95" customHeight="1">
      <c r="A20" s="63"/>
      <c r="B20" s="69" t="s">
        <v>102</v>
      </c>
      <c r="C20" s="314">
        <v>0</v>
      </c>
      <c r="D20" s="314">
        <v>0</v>
      </c>
      <c r="E20" s="314">
        <v>0</v>
      </c>
      <c r="F20" s="313">
        <v>0</v>
      </c>
      <c r="G20" s="315">
        <v>0</v>
      </c>
      <c r="H20" s="44"/>
      <c r="I20" s="44"/>
      <c r="K20" s="133">
        <v>120000</v>
      </c>
    </row>
    <row r="21" spans="1:11" ht="24.95" customHeight="1">
      <c r="A21" s="63"/>
      <c r="B21" s="69" t="s">
        <v>101</v>
      </c>
      <c r="C21" s="314">
        <v>0</v>
      </c>
      <c r="D21" s="314">
        <v>0</v>
      </c>
      <c r="E21" s="133">
        <v>650</v>
      </c>
      <c r="F21" s="313">
        <v>0</v>
      </c>
      <c r="G21" s="315">
        <v>0</v>
      </c>
      <c r="H21" s="44"/>
      <c r="I21" s="44"/>
      <c r="K21" s="133">
        <v>0</v>
      </c>
    </row>
    <row r="22" spans="1:11" ht="24.95" customHeight="1">
      <c r="A22" s="58" t="s">
        <v>53</v>
      </c>
      <c r="B22" s="73"/>
      <c r="C22" s="168">
        <v>10620</v>
      </c>
      <c r="D22" s="168">
        <v>15779</v>
      </c>
      <c r="E22" s="168">
        <v>210130</v>
      </c>
      <c r="F22" s="134">
        <v>36.836477105392333</v>
      </c>
      <c r="G22" s="134">
        <v>54.5567043830141</v>
      </c>
      <c r="H22" s="44"/>
      <c r="I22" s="44"/>
      <c r="K22" s="168">
        <v>385600</v>
      </c>
    </row>
    <row r="23" spans="1:11" ht="24.95" customHeight="1">
      <c r="A23" s="63"/>
      <c r="B23" s="73" t="s">
        <v>65</v>
      </c>
      <c r="C23" s="166">
        <v>9967</v>
      </c>
      <c r="D23" s="166">
        <v>14927</v>
      </c>
      <c r="E23" s="166">
        <v>203877</v>
      </c>
      <c r="F23" s="135">
        <v>36.184331960812159</v>
      </c>
      <c r="G23" s="135">
        <v>56.166573459433131</v>
      </c>
      <c r="H23" s="44"/>
      <c r="I23" s="44"/>
      <c r="K23" s="166">
        <v>385600</v>
      </c>
    </row>
    <row r="24" spans="1:11" ht="24.95" customHeight="1">
      <c r="A24" s="63"/>
      <c r="B24" s="182" t="s">
        <v>97</v>
      </c>
      <c r="C24" s="314">
        <v>0</v>
      </c>
      <c r="D24" s="314">
        <v>0</v>
      </c>
      <c r="E24" s="314">
        <v>0</v>
      </c>
      <c r="F24" s="313">
        <v>0</v>
      </c>
      <c r="G24" s="315">
        <v>0</v>
      </c>
      <c r="H24" s="44"/>
      <c r="I24" s="44"/>
      <c r="K24" s="169">
        <v>100000</v>
      </c>
    </row>
    <row r="25" spans="1:11" ht="27" customHeight="1">
      <c r="A25" s="51"/>
      <c r="B25" s="69" t="s">
        <v>103</v>
      </c>
      <c r="C25" s="314">
        <v>0</v>
      </c>
      <c r="D25" s="314">
        <v>0</v>
      </c>
      <c r="E25" s="314">
        <v>0</v>
      </c>
      <c r="F25" s="313">
        <v>0</v>
      </c>
      <c r="G25" s="315">
        <v>0</v>
      </c>
      <c r="H25" s="44"/>
      <c r="I25" s="44"/>
      <c r="K25" s="167">
        <v>0</v>
      </c>
    </row>
    <row r="26" spans="1:11" ht="24.95" customHeight="1">
      <c r="A26" s="51"/>
      <c r="B26" s="69" t="s">
        <v>101</v>
      </c>
      <c r="C26" s="314">
        <v>653</v>
      </c>
      <c r="D26" s="314">
        <v>852</v>
      </c>
      <c r="E26" s="166">
        <v>6253</v>
      </c>
      <c r="F26" s="135">
        <v>89.328571428571422</v>
      </c>
      <c r="G26" s="135">
        <v>55.421935017865685</v>
      </c>
      <c r="H26" s="44"/>
      <c r="I26" s="44"/>
      <c r="K26" s="166">
        <v>0</v>
      </c>
    </row>
    <row r="27" spans="1:11" ht="24.95" customHeight="1">
      <c r="A27" s="51"/>
      <c r="B27" s="66"/>
      <c r="C27" s="60"/>
      <c r="D27" s="61"/>
      <c r="E27" s="61"/>
      <c r="F27" s="53"/>
      <c r="G27" s="53"/>
      <c r="H27" s="44"/>
      <c r="I27" s="44"/>
    </row>
    <row r="28" spans="1:11" ht="20.100000000000001" customHeight="1">
      <c r="A28" s="54"/>
      <c r="B28" s="52"/>
      <c r="C28" s="60"/>
      <c r="D28" s="61"/>
      <c r="E28" s="61"/>
      <c r="F28" s="53"/>
      <c r="G28" s="53"/>
      <c r="H28" s="44"/>
      <c r="I28" s="44"/>
    </row>
    <row r="29" spans="1:11" ht="20.100000000000001" customHeight="1">
      <c r="A29" s="54"/>
      <c r="C29" s="67"/>
      <c r="D29" s="67"/>
      <c r="E29" s="67"/>
      <c r="F29" s="65"/>
      <c r="G29" s="65"/>
      <c r="H29" s="44"/>
      <c r="I29" s="44"/>
    </row>
    <row r="30" spans="1:11" ht="20.100000000000001" customHeight="1">
      <c r="A30" s="54"/>
      <c r="B30" s="52"/>
      <c r="C30" s="68"/>
      <c r="D30" s="68"/>
      <c r="E30" s="64"/>
      <c r="F30" s="65"/>
      <c r="G30" s="65"/>
      <c r="H30" s="44"/>
      <c r="I30" s="44"/>
    </row>
    <row r="31" spans="1:11" ht="20.100000000000001" customHeight="1">
      <c r="A31" s="54"/>
      <c r="C31" s="64"/>
      <c r="D31" s="64"/>
      <c r="E31" s="64"/>
      <c r="F31" s="65"/>
      <c r="G31" s="65"/>
      <c r="H31" s="44"/>
      <c r="I31" s="44"/>
    </row>
    <row r="32" spans="1:11" ht="20.100000000000001" customHeight="1">
      <c r="A32" s="54"/>
    </row>
    <row r="33" spans="1:7" ht="20.100000000000001" customHeight="1">
      <c r="A33" s="54"/>
    </row>
    <row r="34" spans="1:7" ht="20.100000000000001" customHeight="1">
      <c r="A34" s="54"/>
    </row>
    <row r="35" spans="1:7" ht="20.100000000000001" customHeight="1">
      <c r="A35" s="54"/>
    </row>
    <row r="36" spans="1:7" ht="20.100000000000001" customHeight="1">
      <c r="A36" s="54"/>
      <c r="C36" s="64"/>
      <c r="D36" s="64"/>
      <c r="E36" s="64"/>
      <c r="F36" s="65"/>
      <c r="G36" s="65"/>
    </row>
    <row r="37" spans="1:7" ht="20.100000000000001" customHeight="1">
      <c r="A37" s="54"/>
      <c r="B37" s="55"/>
      <c r="C37" s="64"/>
      <c r="D37" s="64"/>
      <c r="E37" s="64"/>
      <c r="F37" s="65"/>
      <c r="G37" s="65"/>
    </row>
    <row r="38" spans="1:7" ht="20.100000000000001" customHeight="1">
      <c r="A38" s="54"/>
    </row>
    <row r="39" spans="1:7" ht="20.100000000000001" customHeight="1">
      <c r="A39" s="54"/>
      <c r="B39" s="52"/>
      <c r="C39" s="64"/>
      <c r="D39" s="64"/>
      <c r="E39" s="64"/>
      <c r="F39" s="65"/>
      <c r="G39" s="65"/>
    </row>
    <row r="40" spans="1:7" ht="20.100000000000001" customHeight="1">
      <c r="A40" s="54"/>
    </row>
    <row r="41" spans="1:7" ht="20.100000000000001" customHeight="1">
      <c r="A41" s="54"/>
      <c r="B41" s="52"/>
      <c r="C41" s="64"/>
      <c r="D41" s="64"/>
      <c r="E41" s="64"/>
      <c r="F41" s="65"/>
      <c r="G41" s="65"/>
    </row>
    <row r="42" spans="1:7" ht="20.100000000000001" customHeight="1">
      <c r="A42" s="54"/>
    </row>
    <row r="43" spans="1:7" ht="20.100000000000001" customHeight="1">
      <c r="A43" s="54"/>
    </row>
    <row r="44" spans="1:7" ht="20.100000000000001" customHeight="1">
      <c r="A44" s="54"/>
    </row>
    <row r="45" spans="1:7" ht="20.100000000000001" customHeight="1">
      <c r="A45" s="54"/>
    </row>
    <row r="46" spans="1:7" ht="20.100000000000001" customHeight="1">
      <c r="A46" s="54"/>
    </row>
    <row r="47" spans="1:7" ht="20.100000000000001" customHeight="1">
      <c r="A47" s="54"/>
      <c r="C47" s="56"/>
      <c r="D47" s="56"/>
      <c r="E47" s="56"/>
    </row>
    <row r="48" spans="1:7" ht="20.100000000000001" customHeight="1">
      <c r="A48" s="54"/>
      <c r="C48" s="56"/>
      <c r="D48" s="56"/>
      <c r="E48" s="56"/>
    </row>
    <row r="49" spans="1:5" ht="20.100000000000001" customHeight="1">
      <c r="A49" s="54"/>
      <c r="C49" s="56"/>
      <c r="D49" s="56"/>
      <c r="E49" s="56"/>
    </row>
    <row r="50" spans="1:5" ht="20.100000000000001" customHeight="1">
      <c r="A50" s="54"/>
      <c r="C50" s="56"/>
      <c r="D50" s="56"/>
      <c r="E50" s="56"/>
    </row>
    <row r="51" spans="1:5" ht="20.100000000000001" customHeight="1">
      <c r="A51" s="54"/>
      <c r="C51" s="56"/>
      <c r="D51" s="56"/>
      <c r="E51" s="56"/>
    </row>
    <row r="52" spans="1:5" ht="15.95" customHeight="1">
      <c r="A52" s="54"/>
    </row>
    <row r="53" spans="1:5" ht="15.95" customHeight="1">
      <c r="A53" s="54"/>
    </row>
    <row r="54" spans="1:5" ht="15.95" customHeight="1">
      <c r="A54" s="54"/>
    </row>
    <row r="55" spans="1:5" ht="15.95" customHeight="1">
      <c r="A55" s="54"/>
    </row>
    <row r="56" spans="1:5" ht="15.95" customHeight="1">
      <c r="A56" s="54"/>
    </row>
    <row r="57" spans="1:5" ht="15.95" customHeight="1">
      <c r="A57" s="54"/>
    </row>
    <row r="58" spans="1:5" ht="15.95" customHeight="1">
      <c r="A58" s="54"/>
    </row>
    <row r="59" spans="1:5" ht="15.95" customHeight="1">
      <c r="A59" s="54"/>
    </row>
    <row r="60" spans="1:5" ht="15.95" customHeight="1">
      <c r="A60" s="54"/>
    </row>
    <row r="61" spans="1:5" ht="15.95" customHeight="1">
      <c r="A61" s="54"/>
    </row>
    <row r="62" spans="1:5" ht="15.95" customHeight="1">
      <c r="A62" s="54"/>
    </row>
    <row r="63" spans="1:5" ht="15.95" customHeight="1">
      <c r="A63" s="54"/>
    </row>
    <row r="64" spans="1:5" ht="15.95" customHeight="1">
      <c r="A64" s="54"/>
    </row>
    <row r="65" spans="1:1" ht="15.95" customHeight="1">
      <c r="A65" s="54"/>
    </row>
    <row r="66" spans="1:1" ht="15.95" customHeight="1">
      <c r="A66" s="54"/>
    </row>
    <row r="67" spans="1:1" ht="15.95" customHeight="1">
      <c r="A67" s="54"/>
    </row>
    <row r="68" spans="1:1" ht="15.95" customHeight="1">
      <c r="A68" s="54"/>
    </row>
    <row r="69" spans="1:1" ht="15.95" customHeight="1">
      <c r="A69" s="54"/>
    </row>
    <row r="70" spans="1:1" ht="15.95" customHeight="1">
      <c r="A70" s="54"/>
    </row>
    <row r="71" spans="1:1" ht="15.95" customHeight="1">
      <c r="A71" s="54"/>
    </row>
    <row r="72" spans="1:1" ht="15.95" customHeight="1">
      <c r="A72" s="54"/>
    </row>
    <row r="73" spans="1:1" ht="15.95" customHeight="1">
      <c r="A73" s="54"/>
    </row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L5" sqref="L5:O5"/>
    </sheetView>
  </sheetViews>
  <sheetFormatPr defaultRowHeight="15.75"/>
  <cols>
    <col min="1" max="1" width="31.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9.125" bestFit="1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242" customFormat="1" ht="39.75" customHeight="1">
      <c r="A1" s="426" t="s">
        <v>296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5" s="266" customFormat="1" ht="15">
      <c r="A2" s="264"/>
      <c r="B2" s="264"/>
      <c r="C2" s="264"/>
      <c r="D2" s="264"/>
      <c r="E2" s="265"/>
      <c r="F2" s="265"/>
      <c r="G2" s="427"/>
      <c r="H2" s="427"/>
    </row>
    <row r="3" spans="1:15" s="266" customFormat="1" ht="15.75" customHeight="1">
      <c r="A3" s="429"/>
      <c r="B3" s="431" t="s">
        <v>211</v>
      </c>
      <c r="C3" s="431" t="s">
        <v>212</v>
      </c>
      <c r="D3" s="431" t="s">
        <v>250</v>
      </c>
      <c r="E3" s="431" t="s">
        <v>213</v>
      </c>
      <c r="F3" s="321"/>
      <c r="G3" s="428" t="s">
        <v>248</v>
      </c>
      <c r="H3" s="428"/>
      <c r="I3" s="428"/>
      <c r="J3" s="428"/>
    </row>
    <row r="4" spans="1:15" s="245" customFormat="1" ht="63">
      <c r="A4" s="430"/>
      <c r="B4" s="432"/>
      <c r="C4" s="432"/>
      <c r="D4" s="432"/>
      <c r="E4" s="432"/>
      <c r="F4" s="57"/>
      <c r="G4" s="267" t="s">
        <v>249</v>
      </c>
      <c r="H4" s="267" t="s">
        <v>212</v>
      </c>
      <c r="I4" s="267" t="s">
        <v>251</v>
      </c>
      <c r="J4" s="267" t="s">
        <v>213</v>
      </c>
    </row>
    <row r="5" spans="1:15" s="245" customFormat="1" ht="31.5">
      <c r="A5" s="268" t="s">
        <v>214</v>
      </c>
      <c r="B5" s="397">
        <v>22</v>
      </c>
      <c r="C5" s="397">
        <v>9897.8430000000008</v>
      </c>
      <c r="D5" s="397">
        <v>13</v>
      </c>
      <c r="E5" s="397">
        <v>6668.4207219999998</v>
      </c>
      <c r="F5" s="391"/>
      <c r="G5" s="391">
        <v>50</v>
      </c>
      <c r="H5" s="391">
        <v>131.78650343663594</v>
      </c>
      <c r="I5" s="391">
        <v>108.33333333333334</v>
      </c>
      <c r="J5" s="392">
        <v>1783.6611969034514</v>
      </c>
      <c r="K5" s="269"/>
      <c r="L5" s="269"/>
      <c r="M5" s="269"/>
      <c r="N5" s="269"/>
      <c r="O5" s="269"/>
    </row>
    <row r="6" spans="1:15" s="246" customFormat="1" ht="25.5" customHeight="1">
      <c r="A6" s="362" t="s">
        <v>192</v>
      </c>
      <c r="B6" s="397">
        <v>22</v>
      </c>
      <c r="C6" s="397">
        <v>9897.8430000000008</v>
      </c>
      <c r="D6" s="397">
        <v>13</v>
      </c>
      <c r="E6" s="397">
        <v>6668.4207219999998</v>
      </c>
      <c r="F6" s="391"/>
      <c r="G6" s="397">
        <v>50</v>
      </c>
      <c r="H6" s="391">
        <v>131.78650343663594</v>
      </c>
      <c r="I6" s="397">
        <v>108.33333333333334</v>
      </c>
      <c r="J6" s="391">
        <v>1783.6611969034514</v>
      </c>
      <c r="K6" s="269"/>
      <c r="L6" s="245"/>
    </row>
    <row r="7" spans="1:15" s="249" customFormat="1" ht="25.5" customHeight="1">
      <c r="A7" s="363" t="s">
        <v>215</v>
      </c>
      <c r="B7" s="398">
        <v>1</v>
      </c>
      <c r="C7" s="398">
        <v>1670</v>
      </c>
      <c r="D7" s="411">
        <v>0</v>
      </c>
      <c r="E7" s="411">
        <v>0</v>
      </c>
      <c r="F7" s="393"/>
      <c r="G7" s="411">
        <v>0</v>
      </c>
      <c r="H7" s="411">
        <v>0</v>
      </c>
      <c r="I7" s="411">
        <v>0</v>
      </c>
      <c r="J7" s="411">
        <v>0</v>
      </c>
      <c r="K7" s="384"/>
      <c r="L7" s="266"/>
    </row>
    <row r="8" spans="1:15" s="246" customFormat="1" ht="25.5" customHeight="1">
      <c r="A8" s="363" t="s">
        <v>216</v>
      </c>
      <c r="B8" s="398">
        <v>12</v>
      </c>
      <c r="C8" s="398">
        <v>1210.9000000000001</v>
      </c>
      <c r="D8" s="398">
        <v>2</v>
      </c>
      <c r="E8" s="398">
        <v>166.9</v>
      </c>
      <c r="F8" s="393"/>
      <c r="G8" s="393">
        <v>100</v>
      </c>
      <c r="H8" s="393">
        <v>45.712969814112924</v>
      </c>
      <c r="I8" s="393">
        <v>25</v>
      </c>
      <c r="J8" s="394">
        <v>47.058889872611111</v>
      </c>
      <c r="K8" s="269"/>
      <c r="L8" s="245"/>
    </row>
    <row r="9" spans="1:15" s="245" customFormat="1" ht="25.5" customHeight="1">
      <c r="A9" s="270" t="s">
        <v>217</v>
      </c>
      <c r="B9" s="398">
        <v>9</v>
      </c>
      <c r="C9" s="398">
        <v>7016.9430000000011</v>
      </c>
      <c r="D9" s="398">
        <v>11</v>
      </c>
      <c r="E9" s="398">
        <v>6501.5207220000002</v>
      </c>
      <c r="F9" s="393"/>
      <c r="G9" s="393">
        <v>28.125</v>
      </c>
      <c r="H9" s="393">
        <v>144.3342217800444</v>
      </c>
      <c r="I9" s="394">
        <v>275</v>
      </c>
      <c r="J9" s="394">
        <v>33863.145317041162</v>
      </c>
      <c r="K9" s="269"/>
    </row>
    <row r="10" spans="1:15" s="246" customFormat="1" ht="31.5">
      <c r="A10" s="362" t="s">
        <v>218</v>
      </c>
      <c r="B10" s="397">
        <v>32</v>
      </c>
      <c r="C10" s="397">
        <v>877.79793599999994</v>
      </c>
      <c r="D10" s="397">
        <v>28</v>
      </c>
      <c r="E10" s="397">
        <v>132.02841999999998</v>
      </c>
      <c r="F10" s="391"/>
      <c r="G10" s="391">
        <v>114.28571428571428</v>
      </c>
      <c r="H10" s="391">
        <v>203.49095040372805</v>
      </c>
      <c r="I10" s="391">
        <v>68.292682926829272</v>
      </c>
      <c r="J10" s="392">
        <v>65.463054937671615</v>
      </c>
      <c r="K10" s="269"/>
      <c r="L10" s="269"/>
      <c r="M10" s="271"/>
      <c r="N10" s="272"/>
    </row>
    <row r="11" spans="1:15" s="246" customFormat="1" ht="20.25" customHeight="1">
      <c r="A11" s="362" t="s">
        <v>219</v>
      </c>
      <c r="B11" s="397">
        <v>32</v>
      </c>
      <c r="C11" s="397">
        <v>877.79793599999994</v>
      </c>
      <c r="D11" s="397">
        <v>28</v>
      </c>
      <c r="E11" s="397">
        <v>132.02841999999998</v>
      </c>
      <c r="F11" s="393"/>
      <c r="G11" s="391">
        <v>114.28571428571428</v>
      </c>
      <c r="H11" s="391">
        <v>203.49095040372805</v>
      </c>
      <c r="I11" s="391">
        <v>68.292682926829272</v>
      </c>
      <c r="J11" s="391">
        <v>65.463054937671615</v>
      </c>
      <c r="K11" s="269"/>
      <c r="L11" s="273"/>
      <c r="M11" s="274"/>
      <c r="N11" s="274"/>
      <c r="O11" s="274"/>
    </row>
    <row r="12" spans="1:15" s="246" customFormat="1" ht="30" customHeight="1">
      <c r="A12" s="364" t="s">
        <v>220</v>
      </c>
      <c r="B12" s="398">
        <v>3</v>
      </c>
      <c r="C12" s="398">
        <v>40.185130999999998</v>
      </c>
      <c r="D12" s="398">
        <v>7</v>
      </c>
      <c r="E12" s="398">
        <v>76.864999999999995</v>
      </c>
      <c r="F12" s="393"/>
      <c r="G12" s="393">
        <v>50</v>
      </c>
      <c r="H12" s="393">
        <v>28.992609278783615</v>
      </c>
      <c r="I12" s="393">
        <v>175</v>
      </c>
      <c r="J12" s="394">
        <v>147.11004784688996</v>
      </c>
      <c r="K12" s="269"/>
      <c r="L12" s="245"/>
    </row>
    <row r="13" spans="1:15" s="246" customFormat="1" ht="30" customHeight="1">
      <c r="A13" s="364" t="s">
        <v>221</v>
      </c>
      <c r="B13" s="398">
        <v>19</v>
      </c>
      <c r="C13" s="398">
        <v>140.40480500000001</v>
      </c>
      <c r="D13" s="398">
        <v>14</v>
      </c>
      <c r="E13" s="398">
        <v>41.786531999999994</v>
      </c>
      <c r="F13" s="393"/>
      <c r="G13" s="393">
        <v>146.15384615384616</v>
      </c>
      <c r="H13" s="393">
        <v>189.02100834679592</v>
      </c>
      <c r="I13" s="393">
        <v>53.846153846153847</v>
      </c>
      <c r="J13" s="394">
        <v>36.123379176775209</v>
      </c>
      <c r="K13" s="269"/>
      <c r="L13" s="245"/>
    </row>
    <row r="14" spans="1:15" s="246" customFormat="1" ht="30" customHeight="1">
      <c r="A14" s="364" t="s">
        <v>222</v>
      </c>
      <c r="B14" s="398">
        <v>2</v>
      </c>
      <c r="C14" s="398">
        <v>53.837000000000003</v>
      </c>
      <c r="D14" s="411">
        <v>0</v>
      </c>
      <c r="E14" s="411">
        <v>0</v>
      </c>
      <c r="F14" s="393"/>
      <c r="G14" s="393">
        <v>66.666666666666671</v>
      </c>
      <c r="H14" s="393">
        <v>140.20052083333334</v>
      </c>
      <c r="I14" s="411">
        <v>0</v>
      </c>
      <c r="J14" s="411">
        <v>0</v>
      </c>
      <c r="K14" s="269"/>
      <c r="L14" s="245"/>
    </row>
    <row r="15" spans="1:15" s="246" customFormat="1" ht="30" customHeight="1">
      <c r="A15" s="364" t="s">
        <v>223</v>
      </c>
      <c r="B15" s="398">
        <v>3</v>
      </c>
      <c r="C15" s="398">
        <v>5.4710000000000001</v>
      </c>
      <c r="D15" s="398">
        <v>4</v>
      </c>
      <c r="E15" s="398">
        <v>6.1388880000000006</v>
      </c>
      <c r="F15" s="393"/>
      <c r="G15" s="393">
        <v>100</v>
      </c>
      <c r="H15" s="393">
        <v>107.59563001656512</v>
      </c>
      <c r="I15" s="393">
        <v>133.33333333333334</v>
      </c>
      <c r="J15" s="394">
        <v>94.444430769230777</v>
      </c>
      <c r="K15" s="269"/>
      <c r="L15" s="245"/>
    </row>
    <row r="16" spans="1:15" s="246" customFormat="1" ht="30" customHeight="1">
      <c r="A16" s="364" t="s">
        <v>224</v>
      </c>
      <c r="B16" s="398">
        <v>5</v>
      </c>
      <c r="C16" s="398">
        <v>637.9</v>
      </c>
      <c r="D16" s="398">
        <v>3</v>
      </c>
      <c r="E16" s="398">
        <v>7.2380000000000004</v>
      </c>
      <c r="F16" s="393"/>
      <c r="G16" s="393">
        <v>166.66666666666669</v>
      </c>
      <c r="H16" s="393">
        <v>364.51428571428568</v>
      </c>
      <c r="I16" s="393">
        <v>75</v>
      </c>
      <c r="J16" s="394">
        <v>45.360497824883289</v>
      </c>
      <c r="K16" s="269"/>
      <c r="L16" s="245"/>
    </row>
    <row r="17" spans="1:15" s="246" customFormat="1" ht="25.5" customHeight="1">
      <c r="A17" s="362" t="s">
        <v>192</v>
      </c>
      <c r="B17" s="397">
        <v>32</v>
      </c>
      <c r="C17" s="397">
        <v>877.79637500000001</v>
      </c>
      <c r="D17" s="397">
        <v>28</v>
      </c>
      <c r="E17" s="397">
        <v>132.02941999999999</v>
      </c>
      <c r="F17" s="393"/>
      <c r="G17" s="391">
        <v>114.28571428571428</v>
      </c>
      <c r="H17" s="391">
        <v>203.48917334836256</v>
      </c>
      <c r="I17" s="391">
        <v>68.292682926829272</v>
      </c>
      <c r="J17" s="391">
        <v>65.463550763153251</v>
      </c>
      <c r="K17" s="269"/>
      <c r="L17" s="275"/>
      <c r="M17" s="274"/>
      <c r="N17" s="274"/>
      <c r="O17" s="274"/>
    </row>
    <row r="18" spans="1:15" s="253" customFormat="1" ht="25.5" customHeight="1">
      <c r="A18" s="363" t="s">
        <v>215</v>
      </c>
      <c r="B18" s="411">
        <v>0</v>
      </c>
      <c r="C18" s="411">
        <v>0</v>
      </c>
      <c r="D18" s="398">
        <v>1</v>
      </c>
      <c r="E18" s="398">
        <v>3.539777</v>
      </c>
      <c r="F18" s="393"/>
      <c r="G18" s="411">
        <v>0</v>
      </c>
      <c r="H18" s="411">
        <v>0</v>
      </c>
      <c r="I18" s="393">
        <v>33.333333333333336</v>
      </c>
      <c r="J18" s="394">
        <v>32.307213496139092</v>
      </c>
      <c r="K18" s="269"/>
      <c r="L18" s="245"/>
    </row>
    <row r="19" spans="1:15" s="249" customFormat="1" ht="25.5" customHeight="1">
      <c r="A19" s="363" t="s">
        <v>194</v>
      </c>
      <c r="B19" s="398">
        <v>29</v>
      </c>
      <c r="C19" s="398">
        <v>782.28422399999999</v>
      </c>
      <c r="D19" s="398">
        <v>27</v>
      </c>
      <c r="E19" s="398">
        <v>128.489643</v>
      </c>
      <c r="F19" s="393"/>
      <c r="G19" s="393">
        <v>131.81818181818181</v>
      </c>
      <c r="H19" s="393">
        <v>295.02956389353653</v>
      </c>
      <c r="I19" s="393">
        <v>71.05263157894737</v>
      </c>
      <c r="J19" s="394">
        <v>67.368266635374496</v>
      </c>
      <c r="K19" s="269"/>
      <c r="L19" s="276"/>
      <c r="M19" s="277"/>
      <c r="N19" s="277"/>
      <c r="O19" s="277"/>
    </row>
    <row r="20" spans="1:15" s="278" customFormat="1" ht="44.25" customHeight="1">
      <c r="A20" s="365" t="s">
        <v>225</v>
      </c>
      <c r="B20" s="399">
        <v>17</v>
      </c>
      <c r="C20" s="399">
        <v>46.262999999999998</v>
      </c>
      <c r="D20" s="399">
        <v>11</v>
      </c>
      <c r="E20" s="399">
        <v>49.835419999999999</v>
      </c>
      <c r="F20" s="395"/>
      <c r="G20" s="395">
        <v>154.54545454545453</v>
      </c>
      <c r="H20" s="395">
        <v>42.905634129376303</v>
      </c>
      <c r="I20" s="395">
        <v>44</v>
      </c>
      <c r="J20" s="396">
        <v>41.873458274019754</v>
      </c>
      <c r="K20" s="279"/>
      <c r="L20" s="280"/>
      <c r="M20" s="281"/>
      <c r="N20" s="281"/>
      <c r="O20" s="281"/>
    </row>
    <row r="21" spans="1:15" s="249" customFormat="1" ht="25.5" customHeight="1">
      <c r="A21" s="363" t="s">
        <v>217</v>
      </c>
      <c r="B21" s="398">
        <v>3</v>
      </c>
      <c r="C21" s="398">
        <v>95.512151000000003</v>
      </c>
      <c r="D21" s="411">
        <v>0</v>
      </c>
      <c r="E21" s="411">
        <v>0</v>
      </c>
      <c r="F21" s="393"/>
      <c r="G21" s="393">
        <v>50</v>
      </c>
      <c r="H21" s="393">
        <v>57.461978245436718</v>
      </c>
      <c r="I21" s="411">
        <v>0</v>
      </c>
      <c r="J21" s="411">
        <v>0</v>
      </c>
    </row>
    <row r="22" spans="1:15" s="249" customFormat="1"/>
    <row r="23" spans="1:15" s="278" customFormat="1" ht="18" customHeight="1">
      <c r="A23" s="262" t="s">
        <v>295</v>
      </c>
    </row>
    <row r="24" spans="1:15" s="249" customFormat="1"/>
    <row r="25" spans="1:15" s="278" customFormat="1"/>
    <row r="26" spans="1:15" s="278" customFormat="1"/>
    <row r="27" spans="1:15" s="278" customFormat="1"/>
    <row r="28" spans="1:15" s="278" customFormat="1"/>
    <row r="29" spans="1:15" s="278" customFormat="1"/>
  </sheetData>
  <mergeCells count="8">
    <mergeCell ref="A1:J1"/>
    <mergeCell ref="G2:H2"/>
    <mergeCell ref="G3:J3"/>
    <mergeCell ref="A3:A4"/>
    <mergeCell ref="B3:B4"/>
    <mergeCell ref="C3:C4"/>
    <mergeCell ref="D3:D4"/>
    <mergeCell ref="E3:E4"/>
  </mergeCells>
  <pageMargins left="0.39370078740157483" right="0.31496062992125984" top="0.35433070866141736" bottom="0.35433070866141736" header="0.31496062992125984" footer="0.31496062992125984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I7" sqref="I7"/>
    </sheetView>
  </sheetViews>
  <sheetFormatPr defaultRowHeight="15.75"/>
  <cols>
    <col min="1" max="1" width="33.125" customWidth="1"/>
    <col min="2" max="2" width="8.875" customWidth="1"/>
    <col min="3" max="3" width="10.375" customWidth="1"/>
    <col min="4" max="4" width="8.875" customWidth="1"/>
    <col min="5" max="5" width="10.5" customWidth="1"/>
    <col min="6" max="6" width="10.875" bestFit="1" customWidth="1"/>
    <col min="7" max="7" width="11.375" customWidth="1"/>
    <col min="9" max="9" width="12.5" customWidth="1"/>
  </cols>
  <sheetData>
    <row r="1" spans="1:14" s="242" customFormat="1" ht="29.25" customHeight="1">
      <c r="A1" s="433" t="s">
        <v>298</v>
      </c>
      <c r="B1" s="433"/>
      <c r="C1" s="433"/>
      <c r="D1" s="433"/>
      <c r="E1" s="433"/>
      <c r="F1" s="433"/>
      <c r="G1" s="433"/>
    </row>
    <row r="2" spans="1:14" s="245" customFormat="1" ht="16.5">
      <c r="A2" s="243"/>
      <c r="B2" s="243"/>
      <c r="C2" s="243"/>
      <c r="D2" s="243"/>
      <c r="E2" s="243"/>
      <c r="F2" s="244"/>
      <c r="G2" s="244"/>
    </row>
    <row r="3" spans="1:14" s="246" customFormat="1" ht="51" customHeight="1">
      <c r="A3" s="434"/>
      <c r="B3" s="436" t="s">
        <v>299</v>
      </c>
      <c r="C3" s="436"/>
      <c r="D3" s="436" t="s">
        <v>300</v>
      </c>
      <c r="E3" s="436"/>
      <c r="F3" s="436" t="s">
        <v>301</v>
      </c>
      <c r="G3" s="436"/>
    </row>
    <row r="4" spans="1:14" s="249" customFormat="1" ht="46.5" customHeight="1">
      <c r="A4" s="435"/>
      <c r="B4" s="247" t="s">
        <v>188</v>
      </c>
      <c r="C4" s="248" t="s">
        <v>189</v>
      </c>
      <c r="D4" s="247" t="s">
        <v>188</v>
      </c>
      <c r="E4" s="248" t="s">
        <v>189</v>
      </c>
      <c r="F4" s="247" t="s">
        <v>188</v>
      </c>
      <c r="G4" s="248" t="s">
        <v>190</v>
      </c>
    </row>
    <row r="5" spans="1:14" s="249" customFormat="1" ht="31.5">
      <c r="A5" s="250" t="s">
        <v>191</v>
      </c>
      <c r="B5" s="416">
        <v>1052</v>
      </c>
      <c r="C5" s="416">
        <v>11311.088103500002</v>
      </c>
      <c r="D5" s="416">
        <v>1123</v>
      </c>
      <c r="E5" s="416">
        <v>7759.9830332310012</v>
      </c>
      <c r="F5" s="417">
        <f>B5/D5%</f>
        <v>93.67764915405165</v>
      </c>
      <c r="G5" s="417">
        <f>C5/E5%</f>
        <v>145.76176333198035</v>
      </c>
      <c r="I5" s="420"/>
      <c r="J5" s="420"/>
    </row>
    <row r="6" spans="1:14" s="249" customFormat="1" ht="25.5" customHeight="1">
      <c r="A6" s="251" t="s">
        <v>192</v>
      </c>
      <c r="B6" s="415">
        <v>0</v>
      </c>
      <c r="C6" s="415">
        <v>0</v>
      </c>
      <c r="D6" s="415">
        <v>0</v>
      </c>
      <c r="E6" s="415">
        <v>0</v>
      </c>
      <c r="F6" s="415">
        <v>0</v>
      </c>
      <c r="G6" s="415">
        <v>0</v>
      </c>
      <c r="I6" s="420"/>
      <c r="J6" s="420"/>
      <c r="M6" s="252"/>
      <c r="N6" s="252"/>
    </row>
    <row r="7" spans="1:14" s="253" customFormat="1" ht="25.5" customHeight="1">
      <c r="A7" s="363" t="s">
        <v>193</v>
      </c>
      <c r="B7" s="398">
        <v>12</v>
      </c>
      <c r="C7" s="398">
        <v>210.8</v>
      </c>
      <c r="D7" s="398">
        <v>27</v>
      </c>
      <c r="E7" s="398">
        <v>270.85000000000002</v>
      </c>
      <c r="F7" s="418">
        <f t="shared" ref="F7:F27" si="0">B7/D7%</f>
        <v>44.444444444444443</v>
      </c>
      <c r="G7" s="418">
        <f t="shared" ref="G7:G23" si="1">C7/E7%</f>
        <v>77.829056673435474</v>
      </c>
      <c r="I7" s="254"/>
      <c r="J7" s="255"/>
      <c r="K7" s="346"/>
    </row>
    <row r="8" spans="1:14" s="253" customFormat="1" ht="25.5" customHeight="1">
      <c r="A8" s="363" t="s">
        <v>0</v>
      </c>
      <c r="B8" s="398">
        <v>5</v>
      </c>
      <c r="C8" s="398">
        <v>334.5</v>
      </c>
      <c r="D8" s="398">
        <v>10</v>
      </c>
      <c r="E8" s="398">
        <v>56</v>
      </c>
      <c r="F8" s="418">
        <f t="shared" si="0"/>
        <v>50</v>
      </c>
      <c r="G8" s="418">
        <f t="shared" si="1"/>
        <v>597.32142857142856</v>
      </c>
      <c r="I8" s="254"/>
      <c r="J8" s="255"/>
      <c r="K8" s="346"/>
    </row>
    <row r="9" spans="1:14" s="249" customFormat="1" ht="25.5" customHeight="1">
      <c r="A9" s="363" t="s">
        <v>194</v>
      </c>
      <c r="B9" s="398">
        <v>211</v>
      </c>
      <c r="C9" s="398">
        <v>2102.6046055000002</v>
      </c>
      <c r="D9" s="398">
        <v>200</v>
      </c>
      <c r="E9" s="398">
        <v>1496.1353572309999</v>
      </c>
      <c r="F9" s="418">
        <f t="shared" si="0"/>
        <v>105.5</v>
      </c>
      <c r="G9" s="418">
        <f t="shared" si="1"/>
        <v>140.5357206042797</v>
      </c>
      <c r="I9" s="254"/>
      <c r="J9" s="255"/>
      <c r="K9" s="346"/>
    </row>
    <row r="10" spans="1:14" s="249" customFormat="1" ht="47.25">
      <c r="A10" s="363" t="s">
        <v>195</v>
      </c>
      <c r="B10" s="398">
        <v>15</v>
      </c>
      <c r="C10" s="398">
        <v>135.37</v>
      </c>
      <c r="D10" s="398">
        <v>30</v>
      </c>
      <c r="E10" s="398">
        <v>164.1</v>
      </c>
      <c r="F10" s="418">
        <f t="shared" si="0"/>
        <v>50</v>
      </c>
      <c r="G10" s="418">
        <f t="shared" si="1"/>
        <v>82.492382693479584</v>
      </c>
      <c r="I10" s="254"/>
      <c r="J10" s="255"/>
      <c r="K10" s="346"/>
    </row>
    <row r="11" spans="1:14" s="249" customFormat="1" ht="31.5">
      <c r="A11" s="367" t="s">
        <v>94</v>
      </c>
      <c r="B11" s="398">
        <v>3</v>
      </c>
      <c r="C11" s="398">
        <v>13.89</v>
      </c>
      <c r="D11" s="398">
        <v>3</v>
      </c>
      <c r="E11" s="398">
        <v>15.9</v>
      </c>
      <c r="F11" s="418">
        <f t="shared" si="0"/>
        <v>100</v>
      </c>
      <c r="G11" s="418">
        <f t="shared" si="1"/>
        <v>87.358490566037744</v>
      </c>
      <c r="I11" s="254"/>
      <c r="J11" s="255"/>
      <c r="K11" s="346"/>
    </row>
    <row r="12" spans="1:14" s="249" customFormat="1" ht="25.5" customHeight="1">
      <c r="A12" s="363" t="s">
        <v>196</v>
      </c>
      <c r="B12" s="398">
        <v>183</v>
      </c>
      <c r="C12" s="398">
        <v>1512.4117980000001</v>
      </c>
      <c r="D12" s="398">
        <v>201</v>
      </c>
      <c r="E12" s="398">
        <v>1401.006668</v>
      </c>
      <c r="F12" s="418">
        <f t="shared" si="0"/>
        <v>91.044776119402997</v>
      </c>
      <c r="G12" s="418">
        <f t="shared" si="1"/>
        <v>107.95179156135181</v>
      </c>
      <c r="I12" s="254"/>
      <c r="J12" s="255"/>
      <c r="K12" s="346"/>
    </row>
    <row r="13" spans="1:14" s="249" customFormat="1" ht="31.5">
      <c r="A13" s="367" t="s">
        <v>272</v>
      </c>
      <c r="B13" s="398">
        <v>316</v>
      </c>
      <c r="C13" s="398">
        <v>1893.125</v>
      </c>
      <c r="D13" s="398">
        <v>370</v>
      </c>
      <c r="E13" s="398">
        <v>1876.604808</v>
      </c>
      <c r="F13" s="418">
        <f t="shared" si="0"/>
        <v>85.405405405405403</v>
      </c>
      <c r="G13" s="418">
        <f t="shared" si="1"/>
        <v>100.88032343994719</v>
      </c>
      <c r="I13" s="254"/>
      <c r="J13" s="255"/>
      <c r="K13" s="346"/>
    </row>
    <row r="14" spans="1:14" s="249" customFormat="1" ht="25.5" customHeight="1">
      <c r="A14" s="363" t="s">
        <v>197</v>
      </c>
      <c r="B14" s="398">
        <v>35</v>
      </c>
      <c r="C14" s="398">
        <v>206.4</v>
      </c>
      <c r="D14" s="398">
        <v>37</v>
      </c>
      <c r="E14" s="398">
        <v>158</v>
      </c>
      <c r="F14" s="418">
        <f t="shared" si="0"/>
        <v>94.594594594594597</v>
      </c>
      <c r="G14" s="418">
        <f t="shared" si="1"/>
        <v>130.63291139240505</v>
      </c>
      <c r="I14" s="254"/>
      <c r="J14" s="255"/>
      <c r="K14" s="346"/>
    </row>
    <row r="15" spans="1:14" s="249" customFormat="1" ht="25.5" customHeight="1">
      <c r="A15" s="363" t="s">
        <v>198</v>
      </c>
      <c r="B15" s="398">
        <v>29</v>
      </c>
      <c r="C15" s="398">
        <v>119.1</v>
      </c>
      <c r="D15" s="398">
        <v>23</v>
      </c>
      <c r="E15" s="398">
        <v>182.9</v>
      </c>
      <c r="F15" s="418">
        <f t="shared" si="0"/>
        <v>126.08695652173913</v>
      </c>
      <c r="G15" s="418">
        <f t="shared" si="1"/>
        <v>65.117550574084191</v>
      </c>
      <c r="I15" s="254"/>
      <c r="J15" s="255"/>
      <c r="K15" s="346"/>
    </row>
    <row r="16" spans="1:14" s="249" customFormat="1" ht="25.5" customHeight="1">
      <c r="A16" s="364" t="s">
        <v>199</v>
      </c>
      <c r="B16" s="398">
        <v>7</v>
      </c>
      <c r="C16" s="398">
        <v>16.8</v>
      </c>
      <c r="D16" s="398">
        <v>5</v>
      </c>
      <c r="E16" s="398">
        <v>39.352499999999999</v>
      </c>
      <c r="F16" s="418">
        <f t="shared" si="0"/>
        <v>140</v>
      </c>
      <c r="G16" s="418">
        <f t="shared" si="1"/>
        <v>42.691061558986085</v>
      </c>
      <c r="I16" s="254"/>
      <c r="J16" s="255"/>
      <c r="K16" s="346"/>
    </row>
    <row r="17" spans="1:13" s="249" customFormat="1" ht="31.5">
      <c r="A17" s="364" t="s">
        <v>200</v>
      </c>
      <c r="B17" s="398">
        <v>5</v>
      </c>
      <c r="C17" s="398">
        <v>55</v>
      </c>
      <c r="D17" s="398">
        <v>5</v>
      </c>
      <c r="E17" s="398">
        <v>158.5</v>
      </c>
      <c r="F17" s="418">
        <f t="shared" si="0"/>
        <v>100</v>
      </c>
      <c r="G17" s="418">
        <f t="shared" si="1"/>
        <v>34.700315457413247</v>
      </c>
      <c r="I17" s="254"/>
      <c r="J17" s="255"/>
      <c r="K17" s="346"/>
    </row>
    <row r="18" spans="1:13" s="249" customFormat="1" ht="25.5" customHeight="1">
      <c r="A18" s="363" t="s">
        <v>201</v>
      </c>
      <c r="B18" s="398">
        <v>61</v>
      </c>
      <c r="C18" s="398">
        <v>4007.59</v>
      </c>
      <c r="D18" s="398">
        <v>47</v>
      </c>
      <c r="E18" s="398">
        <v>1202.0899999999999</v>
      </c>
      <c r="F18" s="418">
        <f t="shared" si="0"/>
        <v>129.78723404255319</v>
      </c>
      <c r="G18" s="418">
        <f t="shared" si="1"/>
        <v>333.38518746516485</v>
      </c>
      <c r="I18" s="254"/>
      <c r="J18" s="255"/>
      <c r="K18" s="346"/>
    </row>
    <row r="19" spans="1:13" s="249" customFormat="1" ht="31.5">
      <c r="A19" s="364" t="s">
        <v>202</v>
      </c>
      <c r="B19" s="398">
        <v>97</v>
      </c>
      <c r="C19" s="398">
        <v>394.798</v>
      </c>
      <c r="D19" s="398">
        <v>91</v>
      </c>
      <c r="E19" s="398">
        <v>418.86860000000001</v>
      </c>
      <c r="F19" s="418">
        <f t="shared" si="0"/>
        <v>106.59340659340658</v>
      </c>
      <c r="G19" s="418">
        <f t="shared" si="1"/>
        <v>94.253424582315304</v>
      </c>
      <c r="I19" s="254"/>
      <c r="J19" s="255"/>
      <c r="K19" s="346"/>
    </row>
    <row r="20" spans="1:13" s="249" customFormat="1" ht="25.5" customHeight="1">
      <c r="A20" s="364" t="s">
        <v>203</v>
      </c>
      <c r="B20" s="398">
        <v>43</v>
      </c>
      <c r="C20" s="398">
        <v>156.1507</v>
      </c>
      <c r="D20" s="398">
        <v>46</v>
      </c>
      <c r="E20" s="398">
        <v>183.99510000000001</v>
      </c>
      <c r="F20" s="418">
        <f t="shared" si="0"/>
        <v>93.478260869565219</v>
      </c>
      <c r="G20" s="418">
        <f t="shared" si="1"/>
        <v>84.866770908573102</v>
      </c>
      <c r="I20" s="254"/>
      <c r="J20" s="255"/>
      <c r="K20" s="346"/>
    </row>
    <row r="21" spans="1:13" s="249" customFormat="1" ht="25.5" customHeight="1">
      <c r="A21" s="364" t="s">
        <v>204</v>
      </c>
      <c r="B21" s="398">
        <v>21</v>
      </c>
      <c r="C21" s="398">
        <v>110.5</v>
      </c>
      <c r="D21" s="398">
        <v>17</v>
      </c>
      <c r="E21" s="398">
        <v>82.88</v>
      </c>
      <c r="F21" s="418">
        <f t="shared" si="0"/>
        <v>123.52941176470587</v>
      </c>
      <c r="G21" s="418">
        <f t="shared" si="1"/>
        <v>133.32528957528959</v>
      </c>
      <c r="I21" s="254"/>
      <c r="J21" s="255"/>
      <c r="K21" s="346"/>
    </row>
    <row r="22" spans="1:13" s="249" customFormat="1" ht="25.5" customHeight="1">
      <c r="A22" s="219" t="s">
        <v>205</v>
      </c>
      <c r="B22" s="398">
        <v>7</v>
      </c>
      <c r="C22" s="398">
        <v>41.347999999999999</v>
      </c>
      <c r="D22" s="398">
        <v>2</v>
      </c>
      <c r="E22" s="398">
        <v>5.3</v>
      </c>
      <c r="F22" s="418">
        <f t="shared" si="0"/>
        <v>350</v>
      </c>
      <c r="G22" s="418">
        <f t="shared" si="1"/>
        <v>780.15094339622647</v>
      </c>
      <c r="I22" s="254"/>
      <c r="J22" s="255"/>
      <c r="K22" s="346"/>
    </row>
    <row r="23" spans="1:13" s="249" customFormat="1" ht="25.5" customHeight="1">
      <c r="A23" s="256" t="s">
        <v>206</v>
      </c>
      <c r="B23" s="419">
        <v>2</v>
      </c>
      <c r="C23" s="419">
        <v>0.7</v>
      </c>
      <c r="D23" s="398">
        <v>9</v>
      </c>
      <c r="E23" s="398">
        <v>47.5</v>
      </c>
      <c r="F23" s="418">
        <f t="shared" si="0"/>
        <v>22.222222222222221</v>
      </c>
      <c r="G23" s="418">
        <f t="shared" si="1"/>
        <v>1.4736842105263157</v>
      </c>
      <c r="I23" s="254"/>
      <c r="J23" s="255"/>
      <c r="K23" s="346"/>
    </row>
    <row r="24" spans="1:13" s="249" customFormat="1" ht="25.5" customHeight="1">
      <c r="A24" s="256" t="s">
        <v>207</v>
      </c>
      <c r="B24" s="415">
        <v>0</v>
      </c>
      <c r="C24" s="415">
        <v>0</v>
      </c>
      <c r="D24" s="415">
        <v>0</v>
      </c>
      <c r="E24" s="415">
        <v>0</v>
      </c>
      <c r="F24" s="415">
        <v>0</v>
      </c>
      <c r="G24" s="415">
        <v>0</v>
      </c>
      <c r="I24" s="254"/>
      <c r="J24" s="255"/>
    </row>
    <row r="25" spans="1:13" s="246" customFormat="1" ht="31.5">
      <c r="A25" s="366" t="s">
        <v>208</v>
      </c>
      <c r="B25" s="397">
        <v>411</v>
      </c>
      <c r="C25" s="415">
        <v>0</v>
      </c>
      <c r="D25" s="397">
        <v>341</v>
      </c>
      <c r="E25" s="415">
        <v>0</v>
      </c>
      <c r="F25" s="417">
        <f t="shared" si="0"/>
        <v>120.52785923753665</v>
      </c>
      <c r="G25" s="415">
        <v>0</v>
      </c>
      <c r="I25" s="257"/>
      <c r="J25" s="257"/>
      <c r="K25" s="257"/>
      <c r="L25" s="257"/>
      <c r="M25" s="258"/>
    </row>
    <row r="26" spans="1:13" s="246" customFormat="1" ht="31.5">
      <c r="A26" s="366" t="s">
        <v>209</v>
      </c>
      <c r="B26" s="397">
        <v>88</v>
      </c>
      <c r="C26" s="415">
        <v>0</v>
      </c>
      <c r="D26" s="397">
        <v>78</v>
      </c>
      <c r="E26" s="415">
        <v>0</v>
      </c>
      <c r="F26" s="417">
        <f t="shared" si="0"/>
        <v>112.82051282051282</v>
      </c>
      <c r="G26" s="415">
        <v>0</v>
      </c>
      <c r="I26" s="257"/>
      <c r="J26" s="258"/>
    </row>
    <row r="27" spans="1:13" s="259" customFormat="1" ht="25.5" customHeight="1">
      <c r="A27" s="366" t="s">
        <v>210</v>
      </c>
      <c r="B27" s="397">
        <v>328</v>
      </c>
      <c r="C27" s="415">
        <v>0</v>
      </c>
      <c r="D27" s="397">
        <v>238</v>
      </c>
      <c r="E27" s="415">
        <v>0</v>
      </c>
      <c r="F27" s="417">
        <f t="shared" si="0"/>
        <v>137.81512605042016</v>
      </c>
      <c r="G27" s="415">
        <v>0</v>
      </c>
      <c r="I27" s="408"/>
      <c r="J27" s="260"/>
      <c r="K27" s="260"/>
      <c r="L27" s="260"/>
      <c r="M27" s="260"/>
    </row>
    <row r="28" spans="1:13">
      <c r="C28" s="261"/>
    </row>
    <row r="29" spans="1:13">
      <c r="A29" s="262" t="s">
        <v>297</v>
      </c>
      <c r="B29" s="263"/>
      <c r="C29" s="263"/>
      <c r="D29" s="263"/>
      <c r="E29" s="263"/>
      <c r="F29" s="263"/>
      <c r="G29" s="263"/>
    </row>
  </sheetData>
  <mergeCells count="5">
    <mergeCell ref="A1:G1"/>
    <mergeCell ref="A3:A4"/>
    <mergeCell ref="B3:C3"/>
    <mergeCell ref="D3:E3"/>
    <mergeCell ref="F3:G3"/>
  </mergeCells>
  <pageMargins left="0.39370078740157483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workbookViewId="0">
      <selection activeCell="L13" sqref="L13"/>
    </sheetView>
  </sheetViews>
  <sheetFormatPr defaultRowHeight="15.75"/>
  <cols>
    <col min="1" max="1" width="1.875" style="249" customWidth="1"/>
    <col min="2" max="2" width="22.5" style="249" customWidth="1"/>
    <col min="3" max="3" width="12.375" style="249" customWidth="1"/>
    <col min="4" max="4" width="12.875" style="249" customWidth="1"/>
    <col min="5" max="5" width="13" style="249" customWidth="1"/>
    <col min="6" max="6" width="11.25" style="249" customWidth="1"/>
    <col min="7" max="7" width="1" style="249" customWidth="1"/>
    <col min="8" max="8" width="11.625" style="249" customWidth="1"/>
    <col min="9" max="9" width="11.25" style="249" customWidth="1"/>
    <col min="10" max="10" width="9" style="249"/>
    <col min="11" max="11" width="9.375" style="249" bestFit="1" customWidth="1"/>
    <col min="12" max="13" width="9" style="249"/>
    <col min="14" max="14" width="10.125" style="249" bestFit="1" customWidth="1"/>
    <col min="15" max="16384" width="9" style="249"/>
  </cols>
  <sheetData>
    <row r="1" spans="1:14" ht="36.75" customHeight="1">
      <c r="A1" s="437" t="s">
        <v>278</v>
      </c>
      <c r="B1" s="438"/>
      <c r="C1" s="438"/>
      <c r="D1" s="438"/>
      <c r="E1" s="438"/>
      <c r="F1" s="438"/>
      <c r="G1" s="438"/>
      <c r="H1" s="438"/>
      <c r="I1" s="438"/>
    </row>
    <row r="2" spans="1:14" ht="8.25" customHeight="1">
      <c r="A2" s="439"/>
      <c r="B2" s="439"/>
      <c r="C2" s="439"/>
      <c r="D2" s="439"/>
      <c r="E2" s="439"/>
      <c r="F2" s="439"/>
      <c r="G2" s="439"/>
      <c r="H2" s="439"/>
      <c r="I2" s="439"/>
    </row>
    <row r="3" spans="1:14">
      <c r="A3" s="76"/>
      <c r="B3" s="77"/>
      <c r="C3" s="77"/>
      <c r="D3" s="77"/>
      <c r="E3" s="77"/>
      <c r="F3" s="78"/>
      <c r="G3" s="78"/>
      <c r="H3" s="78"/>
      <c r="I3" s="78"/>
    </row>
    <row r="4" spans="1:14">
      <c r="A4" s="284"/>
      <c r="B4" s="284"/>
      <c r="I4" s="81" t="s">
        <v>58</v>
      </c>
    </row>
    <row r="5" spans="1:14">
      <c r="A5" s="285"/>
      <c r="B5" s="285"/>
      <c r="C5" s="286" t="s">
        <v>3</v>
      </c>
      <c r="D5" s="286" t="s">
        <v>14</v>
      </c>
      <c r="E5" s="440" t="s">
        <v>302</v>
      </c>
      <c r="F5" s="440"/>
      <c r="G5" s="286"/>
      <c r="H5" s="287" t="s">
        <v>303</v>
      </c>
      <c r="I5" s="287" t="s">
        <v>294</v>
      </c>
    </row>
    <row r="6" spans="1:14">
      <c r="A6" s="285"/>
      <c r="B6" s="285"/>
      <c r="C6" s="288" t="s">
        <v>286</v>
      </c>
      <c r="D6" s="288" t="s">
        <v>293</v>
      </c>
      <c r="E6" s="441" t="s">
        <v>143</v>
      </c>
      <c r="F6" s="441"/>
      <c r="G6" s="288"/>
      <c r="H6" s="289" t="s">
        <v>143</v>
      </c>
      <c r="I6" s="289" t="s">
        <v>143</v>
      </c>
    </row>
    <row r="7" spans="1:14">
      <c r="A7" s="285"/>
      <c r="B7" s="285"/>
      <c r="C7" s="288" t="s">
        <v>16</v>
      </c>
      <c r="D7" s="288" t="s">
        <v>16</v>
      </c>
      <c r="E7" s="288" t="s">
        <v>226</v>
      </c>
      <c r="F7" s="288" t="s">
        <v>227</v>
      </c>
      <c r="G7" s="288"/>
      <c r="H7" s="289" t="s">
        <v>9</v>
      </c>
      <c r="I7" s="289" t="s">
        <v>9</v>
      </c>
    </row>
    <row r="8" spans="1:14">
      <c r="A8" s="285"/>
      <c r="B8" s="285"/>
      <c r="C8" s="290">
        <v>2021</v>
      </c>
      <c r="D8" s="290">
        <v>2021</v>
      </c>
      <c r="E8" s="288" t="s">
        <v>228</v>
      </c>
      <c r="F8" s="288" t="s">
        <v>229</v>
      </c>
      <c r="G8" s="288"/>
      <c r="H8" s="291" t="s">
        <v>10</v>
      </c>
      <c r="I8" s="291" t="s">
        <v>10</v>
      </c>
    </row>
    <row r="9" spans="1:14">
      <c r="A9" s="285"/>
      <c r="B9" s="285"/>
      <c r="C9" s="310"/>
      <c r="D9" s="310"/>
      <c r="E9" s="310"/>
      <c r="F9" s="310"/>
      <c r="G9" s="310"/>
      <c r="H9" s="293" t="s">
        <v>47</v>
      </c>
      <c r="I9" s="293" t="s">
        <v>47</v>
      </c>
    </row>
    <row r="10" spans="1:14" ht="9.75" customHeight="1">
      <c r="A10" s="292"/>
      <c r="B10" s="285"/>
      <c r="C10" s="294"/>
      <c r="D10" s="294"/>
      <c r="E10" s="285"/>
      <c r="F10" s="285"/>
      <c r="G10" s="285"/>
      <c r="H10" s="291"/>
      <c r="I10" s="291"/>
    </row>
    <row r="11" spans="1:14" ht="30.75" customHeight="1">
      <c r="A11" s="442" t="s">
        <v>1</v>
      </c>
      <c r="B11" s="442"/>
      <c r="C11" s="295">
        <v>4906891.2</v>
      </c>
      <c r="D11" s="295">
        <v>5092668.6999999993</v>
      </c>
      <c r="E11" s="295">
        <v>50114636.300000012</v>
      </c>
      <c r="F11" s="296">
        <v>100</v>
      </c>
      <c r="G11" s="297"/>
      <c r="H11" s="296">
        <v>97.490703992612211</v>
      </c>
      <c r="I11" s="296">
        <v>106.33591177564394</v>
      </c>
      <c r="K11" s="300"/>
      <c r="L11" s="348"/>
    </row>
    <row r="12" spans="1:14" ht="33.75" customHeight="1">
      <c r="A12" s="292"/>
      <c r="B12" s="285" t="s">
        <v>230</v>
      </c>
      <c r="C12" s="298">
        <v>4326948.8</v>
      </c>
      <c r="D12" s="298">
        <v>4497711.0999999996</v>
      </c>
      <c r="E12" s="285">
        <v>44668107.899999999</v>
      </c>
      <c r="F12" s="299">
        <f>E12/$E$11%</f>
        <v>89.131860865166018</v>
      </c>
      <c r="G12" s="297"/>
      <c r="H12" s="299">
        <v>96.768197182621037</v>
      </c>
      <c r="I12" s="299">
        <v>106.51472334050197</v>
      </c>
      <c r="K12" s="300"/>
      <c r="L12" s="348"/>
    </row>
    <row r="13" spans="1:14" ht="33.75" customHeight="1">
      <c r="A13" s="301"/>
      <c r="B13" s="302" t="s">
        <v>60</v>
      </c>
      <c r="C13" s="298">
        <v>379222.5</v>
      </c>
      <c r="D13" s="298">
        <v>387799</v>
      </c>
      <c r="E13" s="285">
        <v>3377794.7</v>
      </c>
      <c r="F13" s="299">
        <f t="shared" ref="F13:F15" si="0">E13/$E$11%</f>
        <v>6.7401361146863179</v>
      </c>
      <c r="G13" s="297"/>
      <c r="H13" s="299">
        <v>108.94846201908597</v>
      </c>
      <c r="I13" s="299">
        <v>105.64148561222821</v>
      </c>
      <c r="K13" s="300"/>
      <c r="L13" s="348"/>
      <c r="N13" s="349"/>
    </row>
    <row r="14" spans="1:14" ht="33.75" customHeight="1">
      <c r="A14" s="292"/>
      <c r="B14" s="285" t="s">
        <v>61</v>
      </c>
      <c r="C14" s="406" t="s">
        <v>287</v>
      </c>
      <c r="D14" s="406" t="s">
        <v>287</v>
      </c>
      <c r="E14" s="285">
        <v>31983.9</v>
      </c>
      <c r="F14" s="299">
        <f t="shared" si="0"/>
        <v>6.3821474845263904E-2</v>
      </c>
      <c r="G14" s="303"/>
      <c r="H14" s="406" t="s">
        <v>287</v>
      </c>
      <c r="I14" s="299">
        <v>44.232742621168832</v>
      </c>
      <c r="K14" s="300"/>
      <c r="L14" s="348"/>
    </row>
    <row r="15" spans="1:14" ht="33.75" customHeight="1">
      <c r="A15" s="292"/>
      <c r="B15" s="285" t="s">
        <v>231</v>
      </c>
      <c r="C15" s="298">
        <v>200719.9</v>
      </c>
      <c r="D15" s="298">
        <v>207158.6</v>
      </c>
      <c r="E15" s="285">
        <v>2036749.7999999998</v>
      </c>
      <c r="F15" s="299">
        <f t="shared" si="0"/>
        <v>4.0641815453023638</v>
      </c>
      <c r="G15" s="304"/>
      <c r="H15" s="299">
        <v>97.558156893752923</v>
      </c>
      <c r="I15" s="299">
        <v>105.92623747003132</v>
      </c>
      <c r="K15" s="300"/>
      <c r="L15" s="348"/>
    </row>
    <row r="16" spans="1:14">
      <c r="A16" s="305"/>
      <c r="B16" s="305"/>
      <c r="C16" s="305"/>
      <c r="D16" s="305"/>
      <c r="E16" s="305"/>
      <c r="F16" s="305"/>
      <c r="G16" s="305"/>
      <c r="H16" s="305"/>
      <c r="I16" s="305"/>
    </row>
    <row r="17" spans="10:11">
      <c r="J17" s="349"/>
      <c r="K17" s="300"/>
    </row>
    <row r="18" spans="10:11">
      <c r="J18" s="349"/>
    </row>
  </sheetData>
  <mergeCells count="5">
    <mergeCell ref="A1:I1"/>
    <mergeCell ref="A2:I2"/>
    <mergeCell ref="E5:F5"/>
    <mergeCell ref="E6:F6"/>
    <mergeCell ref="A11:B11"/>
  </mergeCells>
  <pageMargins left="0.39370078740157483" right="0.31496062992125984" top="0.55118110236220474" bottom="0.74803149606299213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2" workbookViewId="0">
      <selection activeCell="K12" sqref="K12"/>
    </sheetView>
  </sheetViews>
  <sheetFormatPr defaultColWidth="7" defaultRowHeight="15.75"/>
  <cols>
    <col min="1" max="1" width="2.625" style="78" customWidth="1"/>
    <col min="2" max="2" width="28.625" style="78" customWidth="1"/>
    <col min="3" max="3" width="9.125" style="78" customWidth="1"/>
    <col min="4" max="4" width="9.625" style="78" customWidth="1"/>
    <col min="5" max="5" width="10.625" style="78" customWidth="1"/>
    <col min="6" max="7" width="13.125" style="78" customWidth="1"/>
    <col min="8" max="8" width="19.5" style="78" customWidth="1"/>
    <col min="9" max="9" width="12.25" style="78" customWidth="1"/>
    <col min="10" max="10" width="7" style="78"/>
    <col min="11" max="11" width="13.25" style="78" customWidth="1"/>
    <col min="12" max="12" width="9.375" style="78" bestFit="1" customWidth="1"/>
    <col min="13" max="16384" width="7" style="78"/>
  </cols>
  <sheetData>
    <row r="1" spans="1:12" ht="35.25" customHeight="1">
      <c r="A1" s="444" t="s">
        <v>276</v>
      </c>
      <c r="B1" s="444"/>
      <c r="C1" s="444"/>
      <c r="D1" s="444"/>
      <c r="E1" s="444"/>
      <c r="F1" s="444"/>
      <c r="G1" s="444"/>
    </row>
    <row r="2" spans="1:12" ht="20.100000000000001" customHeight="1">
      <c r="A2" s="76"/>
      <c r="B2" s="77"/>
      <c r="C2" s="77"/>
      <c r="D2" s="77"/>
      <c r="E2" s="77"/>
    </row>
    <row r="3" spans="1:12" ht="20.100000000000001" customHeight="1">
      <c r="A3" s="80"/>
      <c r="B3" s="80"/>
      <c r="G3" s="81" t="s">
        <v>58</v>
      </c>
    </row>
    <row r="4" spans="1:12" s="82" customFormat="1" ht="20.100000000000001" customHeight="1">
      <c r="C4" s="83" t="s">
        <v>3</v>
      </c>
      <c r="D4" s="83" t="s">
        <v>14</v>
      </c>
      <c r="E4" s="83" t="s">
        <v>14</v>
      </c>
      <c r="F4" s="47" t="s">
        <v>291</v>
      </c>
      <c r="G4" s="47" t="s">
        <v>292</v>
      </c>
      <c r="H4" s="84"/>
    </row>
    <row r="5" spans="1:12" s="82" customFormat="1" ht="20.100000000000001" customHeight="1">
      <c r="C5" s="86" t="s">
        <v>286</v>
      </c>
      <c r="D5" s="86" t="s">
        <v>293</v>
      </c>
      <c r="E5" s="86" t="s">
        <v>294</v>
      </c>
      <c r="F5" s="49" t="s">
        <v>143</v>
      </c>
      <c r="G5" s="49" t="s">
        <v>143</v>
      </c>
      <c r="H5" s="84"/>
    </row>
    <row r="6" spans="1:12" s="82" customFormat="1" ht="20.100000000000001" customHeight="1">
      <c r="C6" s="86" t="s">
        <v>16</v>
      </c>
      <c r="D6" s="86" t="s">
        <v>16</v>
      </c>
      <c r="E6" s="86" t="s">
        <v>68</v>
      </c>
      <c r="F6" s="49" t="s">
        <v>5</v>
      </c>
      <c r="G6" s="49" t="s">
        <v>5</v>
      </c>
      <c r="H6" s="84"/>
    </row>
    <row r="7" spans="1:12" s="82" customFormat="1" ht="20.100000000000001" customHeight="1">
      <c r="C7" s="87">
        <v>2021</v>
      </c>
      <c r="D7" s="87">
        <v>2021</v>
      </c>
      <c r="E7" s="87">
        <v>2021</v>
      </c>
      <c r="F7" s="57" t="s">
        <v>243</v>
      </c>
      <c r="G7" s="57" t="s">
        <v>243</v>
      </c>
      <c r="H7" s="84"/>
    </row>
    <row r="8" spans="1:12" s="82" customFormat="1" ht="20.100000000000001" customHeight="1">
      <c r="A8" s="88"/>
      <c r="C8" s="79"/>
      <c r="D8" s="79"/>
      <c r="E8" s="79"/>
      <c r="G8" s="79"/>
      <c r="H8" s="84"/>
    </row>
    <row r="9" spans="1:12" s="82" customFormat="1" ht="24.95" customHeight="1">
      <c r="A9" s="443" t="s">
        <v>1</v>
      </c>
      <c r="B9" s="443"/>
      <c r="C9" s="368">
        <v>4326948.8</v>
      </c>
      <c r="D9" s="368">
        <v>4497711.0999999996</v>
      </c>
      <c r="E9" s="368">
        <v>44668107.899999999</v>
      </c>
      <c r="F9" s="369">
        <v>96.77</v>
      </c>
      <c r="G9" s="369">
        <v>106.51</v>
      </c>
      <c r="H9" s="205"/>
      <c r="I9" s="195"/>
      <c r="J9" s="195"/>
      <c r="K9" s="206"/>
      <c r="L9" s="75"/>
    </row>
    <row r="10" spans="1:12" s="75" customFormat="1" ht="24.95" customHeight="1">
      <c r="A10" s="372"/>
      <c r="B10" s="373" t="s">
        <v>54</v>
      </c>
      <c r="C10" s="370">
        <v>1070761.8999999999</v>
      </c>
      <c r="D10" s="370">
        <v>1089186.8999999999</v>
      </c>
      <c r="E10" s="370">
        <v>11225664.4</v>
      </c>
      <c r="F10" s="371">
        <v>110.67</v>
      </c>
      <c r="G10" s="371">
        <v>112.24</v>
      </c>
      <c r="H10" s="205"/>
      <c r="I10" s="195"/>
      <c r="K10" s="297"/>
      <c r="L10" s="297"/>
    </row>
    <row r="11" spans="1:12" s="82" customFormat="1" ht="24.95" customHeight="1">
      <c r="A11" s="374"/>
      <c r="B11" s="373" t="s">
        <v>55</v>
      </c>
      <c r="C11" s="370">
        <v>160255.5</v>
      </c>
      <c r="D11" s="370">
        <v>167890.7</v>
      </c>
      <c r="E11" s="370">
        <v>1660659.9</v>
      </c>
      <c r="F11" s="371">
        <v>88.16</v>
      </c>
      <c r="G11" s="371">
        <v>100.27</v>
      </c>
      <c r="H11" s="205"/>
      <c r="I11" s="195"/>
      <c r="K11" s="303"/>
      <c r="L11" s="303"/>
    </row>
    <row r="12" spans="1:12" s="88" customFormat="1" ht="35.1" customHeight="1">
      <c r="A12" s="374"/>
      <c r="B12" s="375" t="s">
        <v>113</v>
      </c>
      <c r="C12" s="370">
        <v>318440.3</v>
      </c>
      <c r="D12" s="370">
        <v>333451.90000000002</v>
      </c>
      <c r="E12" s="370">
        <v>3367775</v>
      </c>
      <c r="F12" s="371">
        <v>96.25</v>
      </c>
      <c r="G12" s="371">
        <v>97.19</v>
      </c>
      <c r="H12" s="205"/>
      <c r="I12" s="195"/>
      <c r="K12" s="304"/>
      <c r="L12" s="304"/>
    </row>
    <row r="13" spans="1:12" s="82" customFormat="1" ht="24.95" customHeight="1">
      <c r="A13" s="374"/>
      <c r="B13" s="373" t="s">
        <v>104</v>
      </c>
      <c r="C13" s="370">
        <v>34845.5</v>
      </c>
      <c r="D13" s="370">
        <v>35544.800000000003</v>
      </c>
      <c r="E13" s="370">
        <v>340187.3</v>
      </c>
      <c r="F13" s="371">
        <v>103.53</v>
      </c>
      <c r="G13" s="371">
        <v>102.81</v>
      </c>
      <c r="H13" s="205"/>
      <c r="I13" s="195"/>
      <c r="K13" s="303"/>
      <c r="L13" s="303"/>
    </row>
    <row r="14" spans="1:12" s="82" customFormat="1" ht="24.95" customHeight="1">
      <c r="A14" s="374"/>
      <c r="B14" s="373" t="s">
        <v>105</v>
      </c>
      <c r="C14" s="370">
        <v>1640967.4</v>
      </c>
      <c r="D14" s="370">
        <v>1740166.5</v>
      </c>
      <c r="E14" s="370">
        <v>15711601.6</v>
      </c>
      <c r="F14" s="371">
        <v>104.56</v>
      </c>
      <c r="G14" s="371">
        <v>108.86</v>
      </c>
      <c r="H14" s="205"/>
      <c r="I14" s="195"/>
      <c r="K14" s="303"/>
      <c r="L14" s="303"/>
    </row>
    <row r="15" spans="1:12" ht="24.95" customHeight="1">
      <c r="A15" s="376"/>
      <c r="B15" s="373" t="s">
        <v>106</v>
      </c>
      <c r="C15" s="370">
        <v>125810</v>
      </c>
      <c r="D15" s="370">
        <v>129000</v>
      </c>
      <c r="E15" s="370">
        <v>1490260</v>
      </c>
      <c r="F15" s="371">
        <v>63.13</v>
      </c>
      <c r="G15" s="371">
        <v>90.92</v>
      </c>
      <c r="H15" s="205"/>
      <c r="I15" s="195"/>
      <c r="K15" s="347"/>
      <c r="L15" s="347"/>
    </row>
    <row r="16" spans="1:12" ht="35.1" customHeight="1">
      <c r="A16" s="376"/>
      <c r="B16" s="375" t="s">
        <v>107</v>
      </c>
      <c r="C16" s="370">
        <v>188415.6</v>
      </c>
      <c r="D16" s="370">
        <v>191479.8</v>
      </c>
      <c r="E16" s="370">
        <v>2152393.7999999998</v>
      </c>
      <c r="F16" s="371">
        <v>74.94</v>
      </c>
      <c r="G16" s="371">
        <v>95.64</v>
      </c>
      <c r="H16" s="205"/>
      <c r="I16" s="195"/>
      <c r="K16" s="347"/>
      <c r="L16" s="347"/>
    </row>
    <row r="17" spans="1:12" ht="24.95" customHeight="1">
      <c r="A17" s="376"/>
      <c r="B17" s="373" t="s">
        <v>108</v>
      </c>
      <c r="C17" s="370">
        <v>188211.3</v>
      </c>
      <c r="D17" s="370">
        <v>193275</v>
      </c>
      <c r="E17" s="370">
        <v>2679719.2000000002</v>
      </c>
      <c r="F17" s="371">
        <v>66.150000000000006</v>
      </c>
      <c r="G17" s="371">
        <v>107.35</v>
      </c>
      <c r="H17" s="205"/>
      <c r="I17" s="195"/>
      <c r="K17" s="347"/>
      <c r="L17" s="347"/>
    </row>
    <row r="18" spans="1:12" ht="24.95" customHeight="1">
      <c r="A18" s="376"/>
      <c r="B18" s="373" t="s">
        <v>109</v>
      </c>
      <c r="C18" s="370">
        <v>40222.699999999997</v>
      </c>
      <c r="D18" s="370">
        <v>40908</v>
      </c>
      <c r="E18" s="370">
        <v>420287.1</v>
      </c>
      <c r="F18" s="371">
        <v>112.43</v>
      </c>
      <c r="G18" s="371">
        <v>116.71</v>
      </c>
      <c r="H18" s="205"/>
      <c r="I18" s="195"/>
      <c r="K18" s="347"/>
      <c r="L18" s="347"/>
    </row>
    <row r="19" spans="1:12" ht="24.95" customHeight="1">
      <c r="A19" s="376"/>
      <c r="B19" s="375" t="s">
        <v>110</v>
      </c>
      <c r="C19" s="370">
        <v>30868</v>
      </c>
      <c r="D19" s="370">
        <v>32752</v>
      </c>
      <c r="E19" s="370">
        <v>354688.8</v>
      </c>
      <c r="F19" s="371">
        <v>68.650000000000006</v>
      </c>
      <c r="G19" s="371">
        <v>85.83</v>
      </c>
      <c r="H19" s="205"/>
      <c r="I19" s="195"/>
      <c r="K19" s="347"/>
      <c r="L19" s="347"/>
    </row>
    <row r="20" spans="1:12" ht="24.95" customHeight="1">
      <c r="A20" s="376"/>
      <c r="B20" s="377" t="s">
        <v>111</v>
      </c>
      <c r="C20" s="370">
        <v>476791.3</v>
      </c>
      <c r="D20" s="370">
        <v>491741.7</v>
      </c>
      <c r="E20" s="370">
        <v>4690340.7</v>
      </c>
      <c r="F20" s="371">
        <v>94.02</v>
      </c>
      <c r="G20" s="371">
        <v>110.67</v>
      </c>
      <c r="H20" s="205"/>
      <c r="I20" s="195"/>
      <c r="K20" s="347"/>
      <c r="L20" s="347"/>
    </row>
    <row r="21" spans="1:12" ht="35.1" customHeight="1">
      <c r="A21" s="376"/>
      <c r="B21" s="378" t="s">
        <v>112</v>
      </c>
      <c r="C21" s="412">
        <v>51359.3</v>
      </c>
      <c r="D21" s="412">
        <v>52313.8</v>
      </c>
      <c r="E21" s="412">
        <v>574530.1</v>
      </c>
      <c r="F21" s="78">
        <v>75.62</v>
      </c>
      <c r="G21" s="78">
        <v>88.11</v>
      </c>
      <c r="H21" s="205"/>
      <c r="I21" s="195"/>
      <c r="K21" s="347"/>
      <c r="L21" s="347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4" workbookViewId="0">
      <selection activeCell="C9" sqref="C9:G13"/>
    </sheetView>
  </sheetViews>
  <sheetFormatPr defaultColWidth="7" defaultRowHeight="15.75"/>
  <cols>
    <col min="1" max="1" width="2.625" style="78" customWidth="1"/>
    <col min="2" max="2" width="26.625" style="78" customWidth="1"/>
    <col min="3" max="5" width="9.625" style="78" customWidth="1"/>
    <col min="6" max="7" width="13.125" style="78" customWidth="1"/>
    <col min="8" max="8" width="11.75" style="78" customWidth="1"/>
    <col min="9" max="9" width="12.125" style="78" customWidth="1"/>
    <col min="10" max="16384" width="7" style="78"/>
  </cols>
  <sheetData>
    <row r="1" spans="1:17" ht="39.75" customHeight="1">
      <c r="A1" s="445" t="s">
        <v>282</v>
      </c>
      <c r="B1" s="445"/>
      <c r="C1" s="445"/>
      <c r="D1" s="445"/>
      <c r="E1" s="445"/>
      <c r="F1" s="445"/>
      <c r="G1" s="445"/>
    </row>
    <row r="2" spans="1:17" ht="20.100000000000001" customHeight="1">
      <c r="A2" s="76"/>
      <c r="B2" s="77"/>
      <c r="C2" s="77"/>
      <c r="D2" s="77"/>
      <c r="E2" s="77"/>
      <c r="K2" s="207"/>
      <c r="L2" s="207"/>
      <c r="M2" s="207"/>
      <c r="N2" s="207"/>
      <c r="O2" s="207"/>
      <c r="P2" s="207"/>
      <c r="Q2" s="207"/>
    </row>
    <row r="3" spans="1:17" ht="20.100000000000001" customHeight="1">
      <c r="A3" s="80"/>
      <c r="B3" s="80"/>
      <c r="G3" s="81" t="s">
        <v>58</v>
      </c>
    </row>
    <row r="4" spans="1:17" s="82" customFormat="1" ht="20.100000000000001" customHeight="1">
      <c r="C4" s="83" t="s">
        <v>3</v>
      </c>
      <c r="D4" s="83" t="s">
        <v>14</v>
      </c>
      <c r="E4" s="83" t="s">
        <v>14</v>
      </c>
      <c r="F4" s="47" t="s">
        <v>291</v>
      </c>
      <c r="G4" s="47" t="s">
        <v>292</v>
      </c>
      <c r="H4" s="84"/>
    </row>
    <row r="5" spans="1:17" s="82" customFormat="1" ht="20.100000000000001" customHeight="1">
      <c r="C5" s="86" t="s">
        <v>286</v>
      </c>
      <c r="D5" s="86" t="s">
        <v>293</v>
      </c>
      <c r="E5" s="86" t="s">
        <v>294</v>
      </c>
      <c r="F5" s="49" t="s">
        <v>143</v>
      </c>
      <c r="G5" s="49" t="s">
        <v>143</v>
      </c>
      <c r="H5" s="84"/>
    </row>
    <row r="6" spans="1:17" s="82" customFormat="1" ht="20.100000000000001" customHeight="1">
      <c r="C6" s="86" t="s">
        <v>16</v>
      </c>
      <c r="D6" s="86" t="s">
        <v>16</v>
      </c>
      <c r="E6" s="86" t="s">
        <v>68</v>
      </c>
      <c r="F6" s="49" t="s">
        <v>5</v>
      </c>
      <c r="G6" s="49" t="s">
        <v>5</v>
      </c>
      <c r="H6" s="84"/>
    </row>
    <row r="7" spans="1:17" s="82" customFormat="1" ht="20.100000000000001" customHeight="1">
      <c r="C7" s="87">
        <v>2021</v>
      </c>
      <c r="D7" s="87">
        <v>2021</v>
      </c>
      <c r="E7" s="87">
        <v>2021</v>
      </c>
      <c r="F7" s="57" t="s">
        <v>47</v>
      </c>
      <c r="G7" s="57" t="s">
        <v>243</v>
      </c>
      <c r="H7" s="84"/>
    </row>
    <row r="8" spans="1:17" s="82" customFormat="1" ht="11.25" customHeight="1">
      <c r="A8" s="88"/>
      <c r="C8" s="79"/>
      <c r="D8" s="79"/>
      <c r="E8" s="79"/>
      <c r="G8" s="79"/>
      <c r="H8" s="84"/>
    </row>
    <row r="9" spans="1:17" s="75" customFormat="1" ht="33.75" customHeight="1">
      <c r="A9" s="75" t="s">
        <v>60</v>
      </c>
      <c r="C9" s="141">
        <v>379222.5</v>
      </c>
      <c r="D9" s="141">
        <v>387799</v>
      </c>
      <c r="E9" s="139">
        <v>3377794.6999999997</v>
      </c>
      <c r="F9" s="146">
        <v>108.94681194354933</v>
      </c>
      <c r="G9" s="138">
        <v>105.64010793653125</v>
      </c>
      <c r="H9" s="84"/>
      <c r="I9" s="136"/>
    </row>
    <row r="10" spans="1:17" s="75" customFormat="1" ht="33.75" customHeight="1">
      <c r="A10" s="89"/>
      <c r="B10" s="90" t="s">
        <v>56</v>
      </c>
      <c r="C10" s="142">
        <v>25076.400000000001</v>
      </c>
      <c r="D10" s="142">
        <v>25443</v>
      </c>
      <c r="E10" s="136">
        <v>246021.8</v>
      </c>
      <c r="F10" s="145">
        <v>94.28</v>
      </c>
      <c r="G10" s="137">
        <v>93.39</v>
      </c>
      <c r="H10" s="84"/>
      <c r="I10" s="136"/>
    </row>
    <row r="11" spans="1:17" s="82" customFormat="1" ht="33.75" customHeight="1">
      <c r="A11" s="88"/>
      <c r="B11" s="82" t="s">
        <v>57</v>
      </c>
      <c r="C11" s="142">
        <v>354146.1</v>
      </c>
      <c r="D11" s="142">
        <v>362356</v>
      </c>
      <c r="E11" s="136">
        <v>3131772.9</v>
      </c>
      <c r="F11" s="145">
        <v>110.15</v>
      </c>
      <c r="G11" s="137">
        <v>106.74</v>
      </c>
      <c r="H11" s="84"/>
      <c r="I11" s="136"/>
    </row>
    <row r="12" spans="1:17" ht="33.75" customHeight="1">
      <c r="A12" s="91" t="s">
        <v>61</v>
      </c>
      <c r="B12" s="91"/>
      <c r="C12" s="407" t="s">
        <v>287</v>
      </c>
      <c r="D12" s="407" t="s">
        <v>287</v>
      </c>
      <c r="E12" s="140">
        <v>31983.9</v>
      </c>
      <c r="F12" s="407" t="s">
        <v>287</v>
      </c>
      <c r="G12" s="138">
        <v>44.23</v>
      </c>
      <c r="H12" s="84"/>
      <c r="I12" s="136"/>
    </row>
    <row r="13" spans="1:17" ht="33.75" customHeight="1">
      <c r="A13" s="91" t="s">
        <v>62</v>
      </c>
      <c r="B13" s="91"/>
      <c r="C13" s="143">
        <v>200719.9</v>
      </c>
      <c r="D13" s="143">
        <v>207158.6</v>
      </c>
      <c r="E13" s="140">
        <v>2036749.8</v>
      </c>
      <c r="F13" s="146">
        <v>97.56</v>
      </c>
      <c r="G13" s="138">
        <v>105.93</v>
      </c>
      <c r="H13" s="84"/>
      <c r="I13" s="136"/>
    </row>
    <row r="14" spans="1:17" ht="24.95" customHeight="1">
      <c r="D14" s="144"/>
    </row>
    <row r="15" spans="1:17" ht="24.95" customHeight="1">
      <c r="D15" s="347"/>
    </row>
    <row r="16" spans="1:17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ageMargins left="0.74803149606299213" right="0.23622047244094491" top="0.51181102362204722" bottom="0.51181102362204722" header="0.43307086614173229" footer="0.31496062992125984"/>
  <pageSetup paperSize="9" scale="98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 SX Nong nghiep</vt:lpstr>
      <vt:lpstr>2.IIP</vt:lpstr>
      <vt:lpstr>3.SPCN</vt:lpstr>
      <vt:lpstr>4.Von NSNN</vt:lpstr>
      <vt:lpstr>5.Thu hút đầu tư</vt:lpstr>
      <vt:lpstr>6.Doanh nghiệp</vt:lpstr>
      <vt:lpstr>7.Tổng mức</vt:lpstr>
      <vt:lpstr>8.DTBL</vt:lpstr>
      <vt:lpstr>9.DTLuutru</vt:lpstr>
      <vt:lpstr>10.DT van tai</vt:lpstr>
      <vt:lpstr>11.Vantai</vt:lpstr>
      <vt:lpstr>12.CPI</vt:lpstr>
      <vt:lpstr>13.Thu NSNN</vt:lpstr>
      <vt:lpstr>14.Chi NSNN</vt:lpstr>
      <vt:lpstr>15.TT-AT XH</vt:lpstr>
      <vt:lpstr>'2.IIP'!Print_Titles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2021-11-22T09:01:54Z</cp:lastPrinted>
  <dcterms:created xsi:type="dcterms:W3CDTF">2018-08-01T13:07:17Z</dcterms:created>
  <dcterms:modified xsi:type="dcterms:W3CDTF">2021-11-24T03:38:56Z</dcterms:modified>
</cp:coreProperties>
</file>