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400" windowHeight="7230" tabRatio="799" activeTab="9"/>
  </bookViews>
  <sheets>
    <sheet name="1.NN thang" sheetId="4" r:id="rId1"/>
    <sheet name="2.IIPthang" sheetId="7" r:id="rId2"/>
    <sheet name="3.SPCN thang" sheetId="8" r:id="rId3"/>
    <sheet name="4.Von NSNN thang" sheetId="20" r:id="rId4"/>
    <sheet name="5.DTBL thang" sheetId="54" r:id="rId5"/>
    <sheet name="6.DTLT thang" sheetId="49" r:id="rId6"/>
    <sheet name="7.VT thang" sheetId="58" r:id="rId7"/>
    <sheet name="8.DTVT thang" sheetId="57" r:id="rId8"/>
    <sheet name="9.CPI" sheetId="26" r:id="rId9"/>
    <sheet name="10.XHMT" sheetId="39" r:id="rId10"/>
  </sheets>
  <definedNames>
    <definedName name="_________h1" localSheetId="0" hidden="1">{"'TDTGT (theo Dphuong)'!$A$4:$F$75"}</definedName>
    <definedName name="_________h1" localSheetId="3" hidden="1">{"'TDTGT (theo Dphuong)'!$A$4:$F$75"}</definedName>
    <definedName name="_________h1" localSheetId="4" hidden="1">{"'TDTGT (theo Dphuong)'!$A$4:$F$75"}</definedName>
    <definedName name="_________h1" localSheetId="5" hidden="1">{"'TDTGT (theo Dphuong)'!$A$4:$F$75"}</definedName>
    <definedName name="_________h1" localSheetId="6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3" hidden="1">{"'TDTGT (theo Dphuong)'!$A$4:$F$75"}</definedName>
    <definedName name="________h1" localSheetId="4" hidden="1">{"'TDTGT (theo Dphuong)'!$A$4:$F$75"}</definedName>
    <definedName name="________h1" localSheetId="5" hidden="1">{"'TDTGT (theo Dphuong)'!$A$4:$F$75"}</definedName>
    <definedName name="________h1" localSheetId="6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3" hidden="1">{"'TDTGT (theo Dphuong)'!$A$4:$F$75"}</definedName>
    <definedName name="_______h1" localSheetId="4" hidden="1">{"'TDTGT (theo Dphuong)'!$A$4:$F$75"}</definedName>
    <definedName name="_______h1" localSheetId="5" hidden="1">{"'TDTGT (theo Dphuong)'!$A$4:$F$75"}</definedName>
    <definedName name="_______h1" localSheetId="6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3" hidden="1">{#N/A,#N/A,FALSE,"Chung"}</definedName>
    <definedName name="______B5" localSheetId="4" hidden="1">{#N/A,#N/A,FALSE,"Chung"}</definedName>
    <definedName name="______B5" localSheetId="5" hidden="1">{#N/A,#N/A,FALSE,"Chung"}</definedName>
    <definedName name="______B5" localSheetId="6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3" hidden="1">{"'TDTGT (theo Dphuong)'!$A$4:$F$75"}</definedName>
    <definedName name="______h1" localSheetId="4" hidden="1">{"'TDTGT (theo Dphuong)'!$A$4:$F$75"}</definedName>
    <definedName name="______h1" localSheetId="5" hidden="1">{"'TDTGT (theo Dphuong)'!$A$4:$F$75"}</definedName>
    <definedName name="______h1" localSheetId="6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3" hidden="1">{"'TDTGT (theo Dphuong)'!$A$4:$F$75"}</definedName>
    <definedName name="______h2" localSheetId="4" hidden="1">{"'TDTGT (theo Dphuong)'!$A$4:$F$75"}</definedName>
    <definedName name="______h2" localSheetId="5" hidden="1">{"'TDTGT (theo Dphuong)'!$A$4:$F$75"}</definedName>
    <definedName name="______h2" localSheetId="6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3" hidden="1">{#N/A,#N/A,FALSE,"Chung"}</definedName>
    <definedName name="_____B5" localSheetId="4" hidden="1">{#N/A,#N/A,FALSE,"Chung"}</definedName>
    <definedName name="_____B5" localSheetId="5" hidden="1">{#N/A,#N/A,FALSE,"Chung"}</definedName>
    <definedName name="_____B5" localSheetId="6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3" hidden="1">{"'TDTGT (theo Dphuong)'!$A$4:$F$75"}</definedName>
    <definedName name="_____h1" localSheetId="4" hidden="1">{"'TDTGT (theo Dphuong)'!$A$4:$F$75"}</definedName>
    <definedName name="_____h1" localSheetId="5" hidden="1">{"'TDTGT (theo Dphuong)'!$A$4:$F$75"}</definedName>
    <definedName name="_____h1" localSheetId="6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3" hidden="1">{"'TDTGT (theo Dphuong)'!$A$4:$F$75"}</definedName>
    <definedName name="_____h2" localSheetId="4" hidden="1">{"'TDTGT (theo Dphuong)'!$A$4:$F$75"}</definedName>
    <definedName name="_____h2" localSheetId="5" hidden="1">{"'TDTGT (theo Dphuong)'!$A$4:$F$75"}</definedName>
    <definedName name="_____h2" localSheetId="6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3" hidden="1">{#N/A,#N/A,FALSE,"Chung"}</definedName>
    <definedName name="____B5" localSheetId="4" hidden="1">{#N/A,#N/A,FALSE,"Chung"}</definedName>
    <definedName name="____B5" localSheetId="5" hidden="1">{#N/A,#N/A,FALSE,"Chung"}</definedName>
    <definedName name="____B5" localSheetId="6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3" hidden="1">{"'TDTGT (theo Dphuong)'!$A$4:$F$75"}</definedName>
    <definedName name="____h1" localSheetId="4" hidden="1">{"'TDTGT (theo Dphuong)'!$A$4:$F$75"}</definedName>
    <definedName name="____h1" localSheetId="5" hidden="1">{"'TDTGT (theo Dphuong)'!$A$4:$F$75"}</definedName>
    <definedName name="____h1" localSheetId="6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3" hidden="1">{"'TDTGT (theo Dphuong)'!$A$4:$F$75"}</definedName>
    <definedName name="____h2" localSheetId="4" hidden="1">{"'TDTGT (theo Dphuong)'!$A$4:$F$75"}</definedName>
    <definedName name="____h2" localSheetId="5" hidden="1">{"'TDTGT (theo Dphuong)'!$A$4:$F$75"}</definedName>
    <definedName name="____h2" localSheetId="6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3" hidden="1">{#N/A,#N/A,FALSE,"Chung"}</definedName>
    <definedName name="___B5" localSheetId="4" hidden="1">{#N/A,#N/A,FALSE,"Chung"}</definedName>
    <definedName name="___B5" localSheetId="5" hidden="1">{#N/A,#N/A,FALSE,"Chung"}</definedName>
    <definedName name="___B5" localSheetId="6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3" hidden="1">{"'TDTGT (theo Dphuong)'!$A$4:$F$75"}</definedName>
    <definedName name="___h1" localSheetId="4" hidden="1">{"'TDTGT (theo Dphuong)'!$A$4:$F$75"}</definedName>
    <definedName name="___h1" localSheetId="5" hidden="1">{"'TDTGT (theo Dphuong)'!$A$4:$F$75"}</definedName>
    <definedName name="___h1" localSheetId="6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3" hidden="1">{"'TDTGT (theo Dphuong)'!$A$4:$F$75"}</definedName>
    <definedName name="___h2" localSheetId="4" hidden="1">{"'TDTGT (theo Dphuong)'!$A$4:$F$75"}</definedName>
    <definedName name="___h2" localSheetId="5" hidden="1">{"'TDTGT (theo Dphuong)'!$A$4:$F$75"}</definedName>
    <definedName name="___h2" localSheetId="6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3" hidden="1">{#N/A,#N/A,FALSE,"Chung"}</definedName>
    <definedName name="__B5" localSheetId="4" hidden="1">{#N/A,#N/A,FALSE,"Chung"}</definedName>
    <definedName name="__B5" localSheetId="5" hidden="1">{#N/A,#N/A,FALSE,"Chung"}</definedName>
    <definedName name="__B5" localSheetId="6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3" hidden="1">{"'TDTGT (theo Dphuong)'!$A$4:$F$75"}</definedName>
    <definedName name="__h1" localSheetId="4" hidden="1">{"'TDTGT (theo Dphuong)'!$A$4:$F$75"}</definedName>
    <definedName name="__h1" localSheetId="5" hidden="1">{"'TDTGT (theo Dphuong)'!$A$4:$F$75"}</definedName>
    <definedName name="__h1" localSheetId="6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3" hidden="1">{"'TDTGT (theo Dphuong)'!$A$4:$F$75"}</definedName>
    <definedName name="__h2" localSheetId="4" hidden="1">{"'TDTGT (theo Dphuong)'!$A$4:$F$75"}</definedName>
    <definedName name="__h2" localSheetId="5" hidden="1">{"'TDTGT (theo Dphuong)'!$A$4:$F$75"}</definedName>
    <definedName name="__h2" localSheetId="6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3" hidden="1">{#N/A,#N/A,FALSE,"Chung"}</definedName>
    <definedName name="_B5" localSheetId="4" hidden="1">{#N/A,#N/A,FALSE,"Chung"}</definedName>
    <definedName name="_B5" localSheetId="5" hidden="1">{#N/A,#N/A,FALSE,"Chung"}</definedName>
    <definedName name="_B5" localSheetId="6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h1" localSheetId="0" hidden="1">{"'TDTGT (theo Dphuong)'!$A$4:$F$75"}</definedName>
    <definedName name="_h1" localSheetId="3" hidden="1">{"'TDTGT (theo Dphuong)'!$A$4:$F$75"}</definedName>
    <definedName name="_h1" localSheetId="4" hidden="1">{"'TDTGT (theo Dphuong)'!$A$4:$F$75"}</definedName>
    <definedName name="_h1" localSheetId="5" hidden="1">{"'TDTGT (theo Dphuong)'!$A$4:$F$75"}</definedName>
    <definedName name="_h1" localSheetId="6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3" hidden="1">{"'TDTGT (theo Dphuong)'!$A$4:$F$75"}</definedName>
    <definedName name="_h2" localSheetId="4" hidden="1">{"'TDTGT (theo Dphuong)'!$A$4:$F$75"}</definedName>
    <definedName name="_h2" localSheetId="5" hidden="1">{"'TDTGT (theo Dphuong)'!$A$4:$F$75"}</definedName>
    <definedName name="_h2" localSheetId="6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3" hidden="1">{"'TDTGT (theo Dphuong)'!$A$4:$F$75"}</definedName>
    <definedName name="abc" localSheetId="4" hidden="1">{"'TDTGT (theo Dphuong)'!$A$4:$F$75"}</definedName>
    <definedName name="abc" localSheetId="5" hidden="1">{"'TDTGT (theo Dphuong)'!$A$4:$F$75"}</definedName>
    <definedName name="abc" localSheetId="6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4">#REF!</definedName>
    <definedName name="adsf" localSheetId="5">#REF!</definedName>
    <definedName name="adsf" localSheetId="6">#REF!</definedName>
    <definedName name="adsf" localSheetId="8">#REF!</definedName>
    <definedName name="adsf">#REF!</definedName>
    <definedName name="anpha" localSheetId="0">#REF!</definedName>
    <definedName name="anpha" localSheetId="3">#REF!</definedName>
    <definedName name="anpha" localSheetId="4">#REF!</definedName>
    <definedName name="anpha" localSheetId="5">#REF!</definedName>
    <definedName name="anpha" localSheetId="6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3" hidden="1">{"'TDTGT (theo Dphuong)'!$A$4:$F$75"}</definedName>
    <definedName name="B5new" localSheetId="4" hidden="1">{"'TDTGT (theo Dphuong)'!$A$4:$F$75"}</definedName>
    <definedName name="B5new" localSheetId="5" hidden="1">{"'TDTGT (theo Dphuong)'!$A$4:$F$75"}</definedName>
    <definedName name="B5new" localSheetId="6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4">#REF!</definedName>
    <definedName name="beta" localSheetId="5">#REF!</definedName>
    <definedName name="beta" localSheetId="6">#REF!</definedName>
    <definedName name="beta" localSheetId="8">#REF!</definedName>
    <definedName name="beta">#REF!</definedName>
    <definedName name="BT" localSheetId="0">#REF!</definedName>
    <definedName name="BT" localSheetId="3">#REF!</definedName>
    <definedName name="BT" localSheetId="4">#REF!</definedName>
    <definedName name="BT" localSheetId="5">#REF!</definedName>
    <definedName name="BT" localSheetId="6">#REF!</definedName>
    <definedName name="BT" localSheetId="8">#REF!</definedName>
    <definedName name="BT">#REF!</definedName>
    <definedName name="bv" localSheetId="0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8">#REF!</definedName>
    <definedName name="bv">#REF!</definedName>
    <definedName name="CS_10" localSheetId="0">#REF!</definedName>
    <definedName name="CS_10" localSheetId="3">#REF!</definedName>
    <definedName name="CS_10" localSheetId="4">#REF!</definedName>
    <definedName name="CS_10" localSheetId="5">#REF!</definedName>
    <definedName name="CS_10" localSheetId="6">#REF!</definedName>
    <definedName name="CS_10" localSheetId="8">#REF!</definedName>
    <definedName name="CS_10">#REF!</definedName>
    <definedName name="CS_100" localSheetId="0">#REF!</definedName>
    <definedName name="CS_100" localSheetId="3">#REF!</definedName>
    <definedName name="CS_100" localSheetId="4">#REF!</definedName>
    <definedName name="CS_100" localSheetId="5">#REF!</definedName>
    <definedName name="CS_100" localSheetId="6">#REF!</definedName>
    <definedName name="CS_100" localSheetId="8">#REF!</definedName>
    <definedName name="CS_100">#REF!</definedName>
    <definedName name="CS_10S" localSheetId="0">#REF!</definedName>
    <definedName name="CS_10S" localSheetId="3">#REF!</definedName>
    <definedName name="CS_10S" localSheetId="4">#REF!</definedName>
    <definedName name="CS_10S" localSheetId="5">#REF!</definedName>
    <definedName name="CS_10S" localSheetId="6">#REF!</definedName>
    <definedName name="CS_10S" localSheetId="8">#REF!</definedName>
    <definedName name="CS_10S">#REF!</definedName>
    <definedName name="CS_120" localSheetId="0">#REF!</definedName>
    <definedName name="CS_120" localSheetId="3">#REF!</definedName>
    <definedName name="CS_120" localSheetId="4">#REF!</definedName>
    <definedName name="CS_120" localSheetId="5">#REF!</definedName>
    <definedName name="CS_120" localSheetId="6">#REF!</definedName>
    <definedName name="CS_120" localSheetId="8">#REF!</definedName>
    <definedName name="CS_120">#REF!</definedName>
    <definedName name="CS_140" localSheetId="0">#REF!</definedName>
    <definedName name="CS_140" localSheetId="3">#REF!</definedName>
    <definedName name="CS_140" localSheetId="4">#REF!</definedName>
    <definedName name="CS_140" localSheetId="5">#REF!</definedName>
    <definedName name="CS_140" localSheetId="6">#REF!</definedName>
    <definedName name="CS_140" localSheetId="8">#REF!</definedName>
    <definedName name="CS_140">#REF!</definedName>
    <definedName name="CS_160" localSheetId="0">#REF!</definedName>
    <definedName name="CS_160" localSheetId="3">#REF!</definedName>
    <definedName name="CS_160" localSheetId="4">#REF!</definedName>
    <definedName name="CS_160" localSheetId="5">#REF!</definedName>
    <definedName name="CS_160" localSheetId="6">#REF!</definedName>
    <definedName name="CS_160" localSheetId="8">#REF!</definedName>
    <definedName name="CS_160">#REF!</definedName>
    <definedName name="CS_20" localSheetId="0">#REF!</definedName>
    <definedName name="CS_20" localSheetId="3">#REF!</definedName>
    <definedName name="CS_20" localSheetId="4">#REF!</definedName>
    <definedName name="CS_20" localSheetId="5">#REF!</definedName>
    <definedName name="CS_20" localSheetId="6">#REF!</definedName>
    <definedName name="CS_20" localSheetId="8">#REF!</definedName>
    <definedName name="CS_20">#REF!</definedName>
    <definedName name="CS_30" localSheetId="0">#REF!</definedName>
    <definedName name="CS_30" localSheetId="3">#REF!</definedName>
    <definedName name="CS_30" localSheetId="4">#REF!</definedName>
    <definedName name="CS_30" localSheetId="5">#REF!</definedName>
    <definedName name="CS_30" localSheetId="6">#REF!</definedName>
    <definedName name="CS_30" localSheetId="8">#REF!</definedName>
    <definedName name="CS_30">#REF!</definedName>
    <definedName name="CS_40" localSheetId="0">#REF!</definedName>
    <definedName name="CS_40" localSheetId="3">#REF!</definedName>
    <definedName name="CS_40" localSheetId="4">#REF!</definedName>
    <definedName name="CS_40" localSheetId="5">#REF!</definedName>
    <definedName name="CS_40" localSheetId="6">#REF!</definedName>
    <definedName name="CS_40" localSheetId="8">#REF!</definedName>
    <definedName name="CS_40">#REF!</definedName>
    <definedName name="CS_40S" localSheetId="0">#REF!</definedName>
    <definedName name="CS_40S" localSheetId="3">#REF!</definedName>
    <definedName name="CS_40S" localSheetId="4">#REF!</definedName>
    <definedName name="CS_40S" localSheetId="5">#REF!</definedName>
    <definedName name="CS_40S" localSheetId="6">#REF!</definedName>
    <definedName name="CS_40S" localSheetId="8">#REF!</definedName>
    <definedName name="CS_40S">#REF!</definedName>
    <definedName name="CS_5S" localSheetId="0">#REF!</definedName>
    <definedName name="CS_5S" localSheetId="3">#REF!</definedName>
    <definedName name="CS_5S" localSheetId="4">#REF!</definedName>
    <definedName name="CS_5S" localSheetId="5">#REF!</definedName>
    <definedName name="CS_5S" localSheetId="6">#REF!</definedName>
    <definedName name="CS_5S" localSheetId="8">#REF!</definedName>
    <definedName name="CS_5S">#REF!</definedName>
    <definedName name="CS_60" localSheetId="0">#REF!</definedName>
    <definedName name="CS_60" localSheetId="3">#REF!</definedName>
    <definedName name="CS_60" localSheetId="4">#REF!</definedName>
    <definedName name="CS_60" localSheetId="5">#REF!</definedName>
    <definedName name="CS_60" localSheetId="6">#REF!</definedName>
    <definedName name="CS_60" localSheetId="8">#REF!</definedName>
    <definedName name="CS_60">#REF!</definedName>
    <definedName name="CS_80" localSheetId="0">#REF!</definedName>
    <definedName name="CS_80" localSheetId="3">#REF!</definedName>
    <definedName name="CS_80" localSheetId="4">#REF!</definedName>
    <definedName name="CS_80" localSheetId="5">#REF!</definedName>
    <definedName name="CS_80" localSheetId="6">#REF!</definedName>
    <definedName name="CS_80" localSheetId="8">#REF!</definedName>
    <definedName name="CS_80">#REF!</definedName>
    <definedName name="CS_80S" localSheetId="0">#REF!</definedName>
    <definedName name="CS_80S" localSheetId="3">#REF!</definedName>
    <definedName name="CS_80S" localSheetId="4">#REF!</definedName>
    <definedName name="CS_80S" localSheetId="5">#REF!</definedName>
    <definedName name="CS_80S" localSheetId="6">#REF!</definedName>
    <definedName name="CS_80S" localSheetId="8">#REF!</definedName>
    <definedName name="CS_80S">#REF!</definedName>
    <definedName name="CS_STD" localSheetId="0">#REF!</definedName>
    <definedName name="CS_STD" localSheetId="3">#REF!</definedName>
    <definedName name="CS_STD" localSheetId="4">#REF!</definedName>
    <definedName name="CS_STD" localSheetId="5">#REF!</definedName>
    <definedName name="CS_STD" localSheetId="6">#REF!</definedName>
    <definedName name="CS_STD" localSheetId="8">#REF!</definedName>
    <definedName name="CS_STD">#REF!</definedName>
    <definedName name="CS_XS" localSheetId="0">#REF!</definedName>
    <definedName name="CS_XS" localSheetId="3">#REF!</definedName>
    <definedName name="CS_XS" localSheetId="4">#REF!</definedName>
    <definedName name="CS_XS" localSheetId="5">#REF!</definedName>
    <definedName name="CS_XS" localSheetId="6">#REF!</definedName>
    <definedName name="CS_XS" localSheetId="8">#REF!</definedName>
    <definedName name="CS_XS">#REF!</definedName>
    <definedName name="CS_XXS" localSheetId="0">#REF!</definedName>
    <definedName name="CS_XXS" localSheetId="3">#REF!</definedName>
    <definedName name="CS_XXS" localSheetId="4">#REF!</definedName>
    <definedName name="CS_XXS" localSheetId="5">#REF!</definedName>
    <definedName name="CS_XXS" localSheetId="6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3" hidden="1">{"'TDTGT (theo Dphuong)'!$A$4:$F$75"}</definedName>
    <definedName name="cv" localSheetId="4" hidden="1">{"'TDTGT (theo Dphuong)'!$A$4:$F$75"}</definedName>
    <definedName name="cv" localSheetId="5" hidden="1">{"'TDTGT (theo Dphuong)'!$A$4:$F$75"}</definedName>
    <definedName name="cv" localSheetId="6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8">#REF!</definedName>
    <definedName name="cx">#REF!</definedName>
    <definedName name="d" localSheetId="0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d" localSheetId="0">#REF!</definedName>
    <definedName name="dd" localSheetId="3">#REF!</definedName>
    <definedName name="dd" localSheetId="4">#REF!</definedName>
    <definedName name="dd" localSheetId="5">#REF!</definedName>
    <definedName name="dd" localSheetId="6">#REF!</definedName>
    <definedName name="dd" localSheetId="8">#REF!</definedName>
    <definedName name="dd">#REF!</definedName>
    <definedName name="df" localSheetId="0" hidden="1">#REF!</definedName>
    <definedName name="df" localSheetId="3" hidden="1">#REF!</definedName>
    <definedName name="df" localSheetId="4" hidden="1">#REF!</definedName>
    <definedName name="df" localSheetId="5" hidden="1">#REF!</definedName>
    <definedName name="df" localSheetId="6" hidden="1">#REF!</definedName>
    <definedName name="df" localSheetId="8" hidden="1">#REF!</definedName>
    <definedName name="df" hidden="1">#REF!</definedName>
    <definedName name="dg" localSheetId="0">#REF!</definedName>
    <definedName name="dg" localSheetId="3">#REF!</definedName>
    <definedName name="dg" localSheetId="4">#REF!</definedName>
    <definedName name="dg" localSheetId="5">#REF!</definedName>
    <definedName name="dg" localSheetId="6">#REF!</definedName>
    <definedName name="dg" localSheetId="8">#REF!</definedName>
    <definedName name="dg">#REF!</definedName>
    <definedName name="dien" localSheetId="0">#REF!</definedName>
    <definedName name="dien" localSheetId="3">#REF!</definedName>
    <definedName name="dien" localSheetId="4">#REF!</definedName>
    <definedName name="dien" localSheetId="5">#REF!</definedName>
    <definedName name="dien" localSheetId="6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3" hidden="1">{"'TDTGT (theo Dphuong)'!$A$4:$F$75"}</definedName>
    <definedName name="dn" localSheetId="4" hidden="1">{"'TDTGT (theo Dphuong)'!$A$4:$F$75"}</definedName>
    <definedName name="dn" localSheetId="5" hidden="1">{"'TDTGT (theo Dphuong)'!$A$4:$F$75"}</definedName>
    <definedName name="dn" localSheetId="6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4">#REF!</definedName>
    <definedName name="ffddg" localSheetId="5">#REF!</definedName>
    <definedName name="ffddg" localSheetId="6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3" hidden="1">{"'TDTGT (theo Dphuong)'!$A$4:$F$75"}</definedName>
    <definedName name="h" localSheetId="4" hidden="1">{"'TDTGT (theo Dphuong)'!$A$4:$F$75"}</definedName>
    <definedName name="h" localSheetId="5" hidden="1">{"'TDTGT (theo Dphuong)'!$A$4:$F$75"}</definedName>
    <definedName name="h" localSheetId="6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3">#REF!</definedName>
    <definedName name="hab" localSheetId="4">#REF!</definedName>
    <definedName name="hab" localSheetId="5">#REF!</definedName>
    <definedName name="hab" localSheetId="6">#REF!</definedName>
    <definedName name="hab" localSheetId="8">#REF!</definedName>
    <definedName name="hab">#REF!</definedName>
    <definedName name="habac" localSheetId="0">#REF!</definedName>
    <definedName name="habac" localSheetId="3">#REF!</definedName>
    <definedName name="habac" localSheetId="4">#REF!</definedName>
    <definedName name="habac" localSheetId="5">#REF!</definedName>
    <definedName name="habac" localSheetId="6">#REF!</definedName>
    <definedName name="habac" localSheetId="8">#REF!</definedName>
    <definedName name="habac">#REF!</definedName>
    <definedName name="hhg" localSheetId="0">#REF!</definedName>
    <definedName name="hhg" localSheetId="3">#REF!</definedName>
    <definedName name="hhg" localSheetId="4">#REF!</definedName>
    <definedName name="hhg" localSheetId="5">#REF!</definedName>
    <definedName name="hhg" localSheetId="6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3" hidden="1">{"'TDTGT (theo Dphuong)'!$A$4:$F$75"}</definedName>
    <definedName name="HTML_Control" localSheetId="4" hidden="1">{"'TDTGT (theo Dphuong)'!$A$4:$F$75"}</definedName>
    <definedName name="HTML_Control" localSheetId="5" hidden="1">{"'TDTGT (theo Dphuong)'!$A$4:$F$75"}</definedName>
    <definedName name="HTML_Control" localSheetId="6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3" hidden="1">{#N/A,#N/A,FALSE,"Chung"}</definedName>
    <definedName name="i" localSheetId="4" hidden="1">{#N/A,#N/A,FALSE,"Chung"}</definedName>
    <definedName name="i" localSheetId="5" hidden="1">{#N/A,#N/A,FALSE,"Chung"}</definedName>
    <definedName name="i" localSheetId="6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3" hidden="1">{#N/A,#N/A,FALSE,"Chung"}</definedName>
    <definedName name="kjh" localSheetId="4" hidden="1">{#N/A,#N/A,FALSE,"Chung"}</definedName>
    <definedName name="kjh" localSheetId="5" hidden="1">{#N/A,#N/A,FALSE,"Chung"}</definedName>
    <definedName name="kjh" localSheetId="6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3">#REF!</definedName>
    <definedName name="kjhjfhdjkfndfndf" localSheetId="4">#REF!</definedName>
    <definedName name="kjhjfhdjkfndfndf" localSheetId="5">#REF!</definedName>
    <definedName name="kjhjfhdjkfndfndf" localSheetId="6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3" hidden="1">{"'TDTGT (theo Dphuong)'!$A$4:$F$75"}</definedName>
    <definedName name="m" localSheetId="4" hidden="1">{"'TDTGT (theo Dphuong)'!$A$4:$F$75"}</definedName>
    <definedName name="m" localSheetId="5" hidden="1">{"'TDTGT (theo Dphuong)'!$A$4:$F$75"}</definedName>
    <definedName name="m" localSheetId="6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3">#REF!</definedName>
    <definedName name="mc" localSheetId="4">#REF!</definedName>
    <definedName name="mc" localSheetId="5">#REF!</definedName>
    <definedName name="mc" localSheetId="6">#REF!</definedName>
    <definedName name="mc" localSheetId="8">#REF!</definedName>
    <definedName name="mc">#REF!</definedName>
    <definedName name="nuoc" localSheetId="0">#REF!</definedName>
    <definedName name="nuoc" localSheetId="4">#REF!</definedName>
    <definedName name="nuoc" localSheetId="5">#REF!</definedName>
    <definedName name="nuoc" localSheetId="6">#REF!</definedName>
    <definedName name="nuoc" localSheetId="8">#REF!</definedName>
    <definedName name="nuoc">#REF!</definedName>
    <definedName name="nhan" localSheetId="0">#REF!</definedName>
    <definedName name="nhan" localSheetId="3">#REF!</definedName>
    <definedName name="nhan" localSheetId="4">#REF!</definedName>
    <definedName name="nhan" localSheetId="5">#REF!</definedName>
    <definedName name="nhan" localSheetId="6">#REF!</definedName>
    <definedName name="nhan" localSheetId="8">#REF!</definedName>
    <definedName name="nhan">#REF!</definedName>
    <definedName name="Nhan_xet_cua_dai">"Picture 1"</definedName>
    <definedName name="oanh" localSheetId="0" hidden="1">{#N/A,#N/A,FALSE,"Chung"}</definedName>
    <definedName name="oanh" localSheetId="3" hidden="1">{#N/A,#N/A,FALSE,"Chung"}</definedName>
    <definedName name="oanh" localSheetId="4" hidden="1">{#N/A,#N/A,FALSE,"Chung"}</definedName>
    <definedName name="oanh" localSheetId="5" hidden="1">{#N/A,#N/A,FALSE,"Chung"}</definedName>
    <definedName name="oanh" localSheetId="6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3">#REF!</definedName>
    <definedName name="pt" localSheetId="4">#REF!</definedName>
    <definedName name="pt" localSheetId="5">#REF!</definedName>
    <definedName name="pt" localSheetId="6">#REF!</definedName>
    <definedName name="pt" localSheetId="8">#REF!</definedName>
    <definedName name="pt">#REF!</definedName>
    <definedName name="ptr" localSheetId="0">#REF!</definedName>
    <definedName name="ptr" localSheetId="3">#REF!</definedName>
    <definedName name="ptr" localSheetId="4">#REF!</definedName>
    <definedName name="ptr" localSheetId="5">#REF!</definedName>
    <definedName name="ptr" localSheetId="6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3" hidden="1">{#N/A,#N/A,FALSE,"Chung"}</definedName>
    <definedName name="qưeqwrqw" localSheetId="4" hidden="1">{#N/A,#N/A,FALSE,"Chung"}</definedName>
    <definedName name="qưeqwrqw" localSheetId="5" hidden="1">{#N/A,#N/A,FALSE,"Chung"}</definedName>
    <definedName name="qưeqwrqw" localSheetId="6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3">#REF!</definedName>
    <definedName name="SORT" localSheetId="4">#REF!</definedName>
    <definedName name="SORT" localSheetId="5">#REF!</definedName>
    <definedName name="SORT" localSheetId="6">#REF!</definedName>
    <definedName name="SORT" localSheetId="8">#REF!</definedName>
    <definedName name="SORT">#REF!</definedName>
    <definedName name="sss" localSheetId="0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8">#REF!</definedName>
    <definedName name="sss">#REF!</definedName>
    <definedName name="TBA" localSheetId="0">#REF!</definedName>
    <definedName name="TBA" localSheetId="3">#REF!</definedName>
    <definedName name="TBA" localSheetId="4">#REF!</definedName>
    <definedName name="TBA" localSheetId="5">#REF!</definedName>
    <definedName name="TBA" localSheetId="6">#REF!</definedName>
    <definedName name="TBA" localSheetId="8">#REF!</definedName>
    <definedName name="TBA">#REF!</definedName>
    <definedName name="td" localSheetId="0">#REF!</definedName>
    <definedName name="td" localSheetId="3">#REF!</definedName>
    <definedName name="td" localSheetId="4">#REF!</definedName>
    <definedName name="td" localSheetId="5">#REF!</definedName>
    <definedName name="td" localSheetId="6">#REF!</definedName>
    <definedName name="td" localSheetId="8">#REF!</definedName>
    <definedName name="td">#REF!</definedName>
    <definedName name="Tnghiep" localSheetId="0" hidden="1">{"'TDTGT (theo Dphuong)'!$A$4:$F$75"}</definedName>
    <definedName name="Tnghiep" localSheetId="3" hidden="1">{"'TDTGT (theo Dphuong)'!$A$4:$F$75"}</definedName>
    <definedName name="Tnghiep" localSheetId="4" hidden="1">{"'TDTGT (theo Dphuong)'!$A$4:$F$75"}</definedName>
    <definedName name="Tnghiep" localSheetId="5" hidden="1">{"'TDTGT (theo Dphuong)'!$A$4:$F$75"}</definedName>
    <definedName name="Tnghiep" localSheetId="6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4">#REF!</definedName>
    <definedName name="ttt" localSheetId="5">#REF!</definedName>
    <definedName name="ttt" localSheetId="6">#REF!</definedName>
    <definedName name="ttt" localSheetId="8">#REF!</definedName>
    <definedName name="ttt">#REF!</definedName>
    <definedName name="th_bl" localSheetId="0">#REF!</definedName>
    <definedName name="th_bl" localSheetId="3">#REF!</definedName>
    <definedName name="th_bl" localSheetId="4">#REF!</definedName>
    <definedName name="th_bl" localSheetId="5">#REF!</definedName>
    <definedName name="th_bl" localSheetId="6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3" hidden="1">{"'TDTGT (theo Dphuong)'!$A$4:$F$75"}</definedName>
    <definedName name="thanh" localSheetId="4" hidden="1">{"'TDTGT (theo Dphuong)'!$A$4:$F$75"}</definedName>
    <definedName name="thanh" localSheetId="5" hidden="1">{"'TDTGT (theo Dphuong)'!$A$4:$F$75"}</definedName>
    <definedName name="thanh" localSheetId="6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vfff" localSheetId="0">#REF!</definedName>
    <definedName name="vfff" localSheetId="3">#REF!</definedName>
    <definedName name="vfff" localSheetId="4">#REF!</definedName>
    <definedName name="vfff" localSheetId="5">#REF!</definedName>
    <definedName name="vfff" localSheetId="6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3" hidden="1">{"'TDTGT (theo Dphuong)'!$A$4:$F$75"}</definedName>
    <definedName name="vv" localSheetId="4" hidden="1">{"'TDTGT (theo Dphuong)'!$A$4:$F$75"}</definedName>
    <definedName name="vv" localSheetId="5" hidden="1">{"'TDTGT (theo Dphuong)'!$A$4:$F$75"}</definedName>
    <definedName name="vv" localSheetId="6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3" hidden="1">{#N/A,#N/A,FALSE,"Chung"}</definedName>
    <definedName name="wrn.thu." localSheetId="4" hidden="1">{#N/A,#N/A,FALSE,"Chung"}</definedName>
    <definedName name="wrn.thu." localSheetId="5" hidden="1">{#N/A,#N/A,FALSE,"Chung"}</definedName>
    <definedName name="wrn.thu." localSheetId="6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3">#REF!</definedName>
    <definedName name="ZYX" localSheetId="4">#REF!</definedName>
    <definedName name="ZYX" localSheetId="5">#REF!</definedName>
    <definedName name="ZYX" localSheetId="6">#REF!</definedName>
    <definedName name="ZYX" localSheetId="8">#REF!</definedName>
    <definedName name="ZYX">#REF!</definedName>
    <definedName name="ZZZ" localSheetId="0">#REF!</definedName>
    <definedName name="ZZZ" localSheetId="3">#REF!</definedName>
    <definedName name="ZZZ" localSheetId="4">#REF!</definedName>
    <definedName name="ZZZ" localSheetId="5">#REF!</definedName>
    <definedName name="ZZZ" localSheetId="6">#REF!</definedName>
    <definedName name="ZZZ" localSheetId="8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E9" i="4"/>
  <c r="E10"/>
  <c r="E12"/>
  <c r="E13"/>
  <c r="E14"/>
  <c r="E16"/>
  <c r="E17"/>
  <c r="E18"/>
  <c r="E20"/>
  <c r="E21"/>
  <c r="E22"/>
  <c r="E24"/>
  <c r="E25"/>
  <c r="E26"/>
  <c r="E28"/>
  <c r="E29"/>
  <c r="E30"/>
  <c r="E8"/>
  <c r="E5"/>
  <c r="G11" i="7" l="1"/>
  <c r="H11"/>
  <c r="I11"/>
  <c r="J11"/>
  <c r="K11"/>
  <c r="L11"/>
  <c r="M11"/>
  <c r="N11"/>
  <c r="O11"/>
  <c r="P11"/>
  <c r="Q11"/>
  <c r="R11"/>
  <c r="S11"/>
  <c r="T11"/>
  <c r="U11"/>
</calcChain>
</file>

<file path=xl/sharedStrings.xml><?xml version="1.0" encoding="utf-8"?>
<sst xmlns="http://schemas.openxmlformats.org/spreadsheetml/2006/main" count="378" uniqueCount="202">
  <si>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</si>
  <si>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</si>
  <si>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</si>
  <si>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</si>
  <si>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</si>
  <si>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</si>
  <si>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</si>
  <si>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</si>
  <si>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</si>
  <si>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</si>
  <si>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</si>
  <si>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</si>
  <si>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</si>
  <si>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</si>
  <si>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</si>
  <si>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</si>
  <si>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</si>
  <si>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</si>
  <si>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</si>
  <si>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II. Luân chuyển (Triệu HK.km)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</si>
  <si>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</si>
  <si>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</si>
  <si>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</si>
  <si>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</si>
  <si>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</si>
  <si>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</si>
  <si>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</si>
  <si>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</si>
  <si>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</si>
  <si>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</si>
  <si>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</si>
  <si>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</si>
  <si>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</si>
  <si>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</si>
  <si>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</si>
  <si>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</si>
  <si>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</si>
  <si>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</si>
  <si>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</si>
  <si>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</si>
  <si>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</si>
  <si>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</si>
  <si>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</si>
  <si>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</si>
  <si>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</si>
  <si>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</si>
  <si>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</si>
  <si>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</si>
  <si>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</si>
  <si>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</si>
  <si>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</si>
  <si>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</si>
  <si>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</si>
  <si>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</si>
  <si>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</si>
  <si>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</si>
  <si>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</si>
  <si>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</si>
  <si>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</si>
  <si>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II. Luân chuyển (Triệu tấn.km)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</si>
  <si>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</si>
  <si>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</si>
  <si>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</si>
  <si>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</si>
  <si>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</si>
  <si>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</si>
  <si>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</si>
  <si>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</si>
  <si>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</si>
  <si>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</si>
  <si>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</si>
  <si>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</si>
  <si>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</si>
  <si>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</si>
  <si>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</si>
  <si>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</si>
  <si>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</si>
  <si>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</si>
  <si>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</si>
  <si>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</si>
  <si>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</si>
  <si>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</si>
  <si>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</si>
  <si>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</si>
  <si>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</si>
  <si>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</si>
  <si>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</si>
  <si>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</si>
  <si>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</si>
  <si>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</si>
  <si>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</si>
  <si>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</si>
  <si>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</si>
  <si>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</si>
  <si>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</si>
  <si>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</si>
  <si>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</si>
  <si>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</si>
  <si>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</si>
  <si>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</si>
  <si>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</si>
  <si>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</si>
  <si>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</si>
  <si>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</si>
  <si>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</si>
  <si>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</si>
  <si>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</si>
  <si>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</si>
  <si>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</si>
  <si>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</si>
  <si>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</si>
  <si>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Kỳ gốc 2014</t>
  </si>
  <si>
    <t>TOÀN NGÀNH CÔNG NGHIỆP</t>
  </si>
  <si>
    <t>4. Nhà ở, điện, nước, chất đốt và VLXD</t>
  </si>
  <si>
    <t>11. Hàng hoá và dịch vụ khác</t>
  </si>
  <si>
    <t>Thực hiện
 kỳ này</t>
  </si>
  <si>
    <t>Thực hiện
cùng kỳ
năm trước</t>
  </si>
  <si>
    <t>Đơn vị
tính</t>
  </si>
  <si>
    <t>3. Giày, dép thể thao</t>
  </si>
  <si>
    <t>7. Xe ô tô chở dưới 10 người</t>
  </si>
  <si>
    <t>Thực hiện kỳ này so với cùng kỳ 
năm trước (%)</t>
  </si>
  <si>
    <t>%</t>
  </si>
  <si>
    <t>Triệu đồng; %</t>
  </si>
  <si>
    <t>Tháng 10</t>
  </si>
  <si>
    <t>Tháng 9</t>
  </si>
  <si>
    <t>Tháng 8</t>
  </si>
  <si>
    <t>Tháng 7</t>
  </si>
  <si>
    <t>Tháng 6</t>
  </si>
  <si>
    <t>Tháng 5</t>
  </si>
  <si>
    <t>Tháng 4</t>
  </si>
  <si>
    <t>Tháng 3</t>
  </si>
  <si>
    <t>Tháng 2</t>
  </si>
  <si>
    <t>Tháng 1</t>
  </si>
  <si>
    <t>Tháng 1 năm 2018 so với 
cùng kỳ</t>
  </si>
  <si>
    <t>Tháng 2 năm 2018 so với 
cùng kỳ</t>
  </si>
  <si>
    <t>Tháng 3 năm 2018 so với 
cùng kỳ</t>
  </si>
  <si>
    <t>Tháng 4 năm 2018 so với 
cùng kỳ</t>
  </si>
  <si>
    <t>Tháng 5 năm 2018 so với 
cùng kỳ</t>
  </si>
  <si>
    <t>Tháng 6 năm 2018 so với 
cùng kỳ</t>
  </si>
  <si>
    <t>Tháng 7 năm 2018 so với 
cùng kỳ</t>
  </si>
  <si>
    <t>Tháng 8 năm 2018 so với 
cùng kỳ</t>
  </si>
  <si>
    <t>Tháng 9 năm 2018 so với 
cùng kỳ</t>
  </si>
  <si>
    <t>Tháng 10 năm 2018 so với 
cùng kỳ</t>
  </si>
  <si>
    <t>Tháng 11 năm 2018 so với 
cùng kỳ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</si>
  <si>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</si>
  <si>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</si>
  <si>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</si>
  <si>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 xml:space="preserve">6. DOANH THU DỊCH VỤ LƯU TRÚ, ĂN UỐNG, DU LỊCH LỮ HÀNH </t>
  </si>
  <si>
    <t>8. DOANH THU VẬN TẢI, KHO BÃI VÀ DỊCH VỤ HỖ TRỢ VẬN TẢI</t>
  </si>
  <si>
    <t>10. TRẬT TỰ, AN TOÀN XÃ HỘI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</si>
  <si>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</si>
  <si>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</si>
  <si>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</si>
  <si>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</si>
  <si>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</si>
  <si>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>3. Đồ dùng, dụng cụ, trang thiết bị
 gia đình</t>
  </si>
  <si>
    <t xml:space="preserve">5. DOANH THU BÁN LẺ HÀNG HÓA </t>
  </si>
  <si>
    <t>4. Gạch dùng để ốp lát</t>
  </si>
  <si>
    <t>10. Nước máy thương phẩm</t>
  </si>
  <si>
    <t>Tháng 12 năm 2019</t>
  </si>
  <si>
    <t xml:space="preserve">9. CHỈ SỐ GIÁ TIÊU DÙNG, CHỈ SỐ GIÁ VÀNG, CHỈ SỐ GIÁ ĐÔ LA MỸ </t>
  </si>
  <si>
    <t>7. VẬN TẢI HÀNH KHÁCH VÀ HÀNG HOÁ</t>
  </si>
  <si>
    <t>Trong đó</t>
  </si>
  <si>
    <t>Tháng 4
năm 2020
so với
cùng kỳ
năm trước</t>
  </si>
  <si>
    <t xml:space="preserve">Ước thực hiện sản xuất vụ đông xuân </t>
  </si>
  <si>
    <t xml:space="preserve"> 1. Tổng diện tích gieo trồng</t>
  </si>
  <si>
    <t xml:space="preserve"> 2. Diện tích, năng suất, sản lượng
  một số cây trồng chủ yếu</t>
  </si>
  <si>
    <t>Lúa đông xuân</t>
  </si>
  <si>
    <t xml:space="preserve">    Diện tích</t>
  </si>
  <si>
    <t xml:space="preserve">    Năng suất</t>
  </si>
  <si>
    <t xml:space="preserve">    Sản lượng </t>
  </si>
  <si>
    <t>Ngô</t>
  </si>
  <si>
    <t>Khoai lang</t>
  </si>
  <si>
    <t>Đậu tương</t>
  </si>
  <si>
    <t>Lạc</t>
  </si>
  <si>
    <t>Rau các loại</t>
  </si>
  <si>
    <t>Ha</t>
  </si>
  <si>
    <t>Tạ/ha</t>
  </si>
  <si>
    <t>1. SẢN XUẤT NÔNG NGHIỆP ĐẾN NGÀY 15 THÁNG 5 NĂM 2020</t>
  </si>
  <si>
    <t>Tháng 5
năm 2020
so với
tháng 4
năm 2020</t>
  </si>
  <si>
    <t>Tháng 5
năm 2020
so với
cùng kỳ
năm trước</t>
  </si>
  <si>
    <t>Chỉ số luỹ kế đến cuối tháng 5 năm 2020 so với cùng kỳ năm trước</t>
  </si>
  <si>
    <t>Thực hiện tháng 4
năm
2020</t>
  </si>
  <si>
    <t>Ước tính tháng 5
năm
2020</t>
  </si>
  <si>
    <t>Ước tính
5 tháng
năm
2020</t>
  </si>
  <si>
    <t>Tháng 5 năm 2020 so với
cùng kỳ năm trước (%)</t>
  </si>
  <si>
    <t>5 tháng năm 2020 so với
cùng kỳ năm trước (%)</t>
  </si>
  <si>
    <t>Thực hiện
tháng 4
năm
2020</t>
  </si>
  <si>
    <t>Ước tính 
tháng 5
năm
2020</t>
  </si>
  <si>
    <t>Ước tính 
5 tháng
năm
2020</t>
  </si>
  <si>
    <t>Tháng 5 năm 2020 so với cùng kỳ
năm trước</t>
  </si>
  <si>
    <t>5 tháng năm 2020 so với cùng kỳ
năm trước</t>
  </si>
  <si>
    <t>Ước tính
tháng 5
năm
2020</t>
  </si>
  <si>
    <t>Tháng 5 năm 2020 so với</t>
  </si>
  <si>
    <t>Tháng 5 năm 2019</t>
  </si>
  <si>
    <t>Tháng 4 năm 2020</t>
  </si>
  <si>
    <t>-</t>
  </si>
  <si>
    <t>Sơ bộ 
tháng 5
năm 2020</t>
  </si>
  <si>
    <t>Cộng dồn
 5 tháng
năm 2020</t>
  </si>
  <si>
    <t>Tháng 5
so với
cùng kỳ</t>
  </si>
  <si>
    <t>Cộng dồn
5 tháng
so với cùng kỳ</t>
  </si>
  <si>
    <t>…</t>
  </si>
</sst>
</file>

<file path=xl/styles.xml><?xml version="1.0" encoding="utf-8"?>
<styleSheet xmlns="http://schemas.openxmlformats.org/spreadsheetml/2006/main">
  <numFmts count="40">
    <numFmt numFmtId="43" formatCode="_-* #,##0.00\ _₫_-;\-* #,##0.00\ _₫_-;_-* &quot;-&quot;??\ _₫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&quot;£&quot;* #,##0_-;\-&quot;£&quot;* #,##0_-;_-&quot;£&quot;* &quot;-&quot;_-;_-@_-"/>
    <numFmt numFmtId="169" formatCode="_-* #,##0_-;\-* #,##0_-;_-* &quot;-&quot;_-;_-@_-"/>
    <numFmt numFmtId="170" formatCode="_-* #,##0.00_-;\-* #,##0.00_-;_-* &quot;-&quot;??_-;_-@_-"/>
    <numFmt numFmtId="171" formatCode="_-&quot;$&quot;* #,##0_-;\-&quot;$&quot;* #,##0_-;_-&quot;$&quot;* &quot;-&quot;_-;_-@_-"/>
    <numFmt numFmtId="172" formatCode="#,##0.0;[Red]\-#,##0.0"/>
    <numFmt numFmtId="173" formatCode="#.##"/>
    <numFmt numFmtId="174" formatCode="_-* #,##0.00\ _V_N_D_-;\-* #,##0.00\ _V_N_D_-;_-* &quot;-&quot;??\ _V_N_D_-;_-@_-"/>
    <numFmt numFmtId="175" formatCode="_-* #,##0\ _V_N_D_-;\-* #,##0\ _V_N_D_-;_-* &quot;-&quot;\ _V_N_D_-;_-@_-"/>
    <numFmt numFmtId="176" formatCode="&quot;SFr.&quot;\ #,##0.00;[Red]&quot;SFr.&quot;\ \-#,##0.00"/>
    <numFmt numFmtId="177" formatCode="0E+00;\趰"/>
    <numFmt numFmtId="178" formatCode="_ &quot;SFr.&quot;\ * #,##0_ ;_ &quot;SFr.&quot;\ * \-#,##0_ ;_ &quot;SFr.&quot;\ * &quot;-&quot;_ ;_ @_ "/>
    <numFmt numFmtId="179" formatCode="_ * #,##0_ ;_ * \-#,##0_ ;_ * &quot;-&quot;_ ;_ @_ "/>
    <numFmt numFmtId="180" formatCode="_ * #,##0.00_ ;_ * \-#,##0.00_ ;_ * &quot;-&quot;??_ ;_ @_ "/>
    <numFmt numFmtId="181" formatCode="0.000"/>
    <numFmt numFmtId="182" formatCode="_-* #,##0.00\ &quot;F&quot;_-;\-* #,##0.00\ &quot;F&quot;_-;_-* &quot;-&quot;??\ &quot;F&quot;_-;_-@_-"/>
    <numFmt numFmtId="183" formatCode="_-* #,##0\ _P_t_s_-;\-* #,##0\ _P_t_s_-;_-* &quot;-&quot;\ _P_t_s_-;_-@_-"/>
    <numFmt numFmtId="184" formatCode="\ \ ########"/>
    <numFmt numFmtId="185" formatCode="&quot;\&quot;#,##0;[Red]&quot;\&quot;\-#,##0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m/d"/>
    <numFmt numFmtId="191" formatCode="_ * #,##0.00_)\ &quot;ĐỒNG&quot;_ ;_ * \(#,##0.00\)\ &quot;ĐỒNG&quot;_ ;_ * &quot;-&quot;??_)\ &quot;ĐỒNG&quot;_ ;_ @_ "/>
    <numFmt numFmtId="192" formatCode="\$#,##0\ ;\(\$#,##0\)"/>
    <numFmt numFmtId="193" formatCode="\t0.00%"/>
    <numFmt numFmtId="194" formatCode="\t#\ ??/??"/>
    <numFmt numFmtId="195" formatCode="_([$€-2]* #,##0.00_);_([$€-2]* \(#,##0.00\);_([$€-2]* &quot;-&quot;??_)"/>
    <numFmt numFmtId="196" formatCode="&quot;ß&quot;#,##0;\-&quot;&quot;\ß&quot;&quot;#,##0"/>
    <numFmt numFmtId="197" formatCode="0.00_)"/>
    <numFmt numFmtId="198" formatCode="_###,###,###"/>
    <numFmt numFmtId="199" formatCode="&quot;\&quot;#,##0;[Red]&quot;\&quot;&quot;\&quot;\-#,##0"/>
    <numFmt numFmtId="200" formatCode="&quot;\&quot;#,##0.00;[Red]&quot;\&quot;\-#,##0.00"/>
    <numFmt numFmtId="201" formatCode="#,##0\ &quot;F&quot;;[Red]\-#,##0\ &quot;F&quot;"/>
    <numFmt numFmtId="202" formatCode="_-* #,##0\ _₫_-;\-* #,##0\ _₫_-;_-* &quot;-&quot;??\ _₫_-;_-@_-"/>
  </numFmts>
  <fonts count="110">
    <font>
      <sz val="12"/>
      <color theme="1"/>
      <name val="Times New Roman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2">
    <xf numFmtId="0" fontId="0" fillId="0" borderId="0"/>
    <xf numFmtId="0" fontId="8" fillId="0" borderId="0"/>
    <xf numFmtId="171" fontId="10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3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71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4" fontId="16" fillId="0" borderId="0" applyFont="0" applyFill="0" applyBorder="0" applyAlignment="0" applyProtection="0"/>
    <xf numFmtId="169" fontId="10" fillId="0" borderId="0" applyFont="0" applyFill="0" applyBorder="0" applyAlignment="0" applyProtection="0"/>
    <xf numFmtId="16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0" fontId="10" fillId="0" borderId="0" applyFont="0" applyFill="0" applyBorder="0" applyAlignment="0" applyProtection="0"/>
    <xf numFmtId="175" fontId="16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6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9" fontId="10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1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6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29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81" fontId="8" fillId="0" borderId="0" applyFill="0" applyBorder="0" applyAlignment="0"/>
    <xf numFmtId="181" fontId="17" fillId="0" borderId="0" applyFill="0" applyBorder="0" applyAlignment="0"/>
    <xf numFmtId="181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82" fontId="16" fillId="0" borderId="0" applyFont="0" applyFill="0" applyBorder="0" applyAlignment="0" applyProtection="0"/>
    <xf numFmtId="0" fontId="36" fillId="23" borderId="4" applyNumberFormat="0" applyAlignment="0" applyProtection="0"/>
    <xf numFmtId="165" fontId="37" fillId="0" borderId="0" applyFont="0" applyFill="0" applyBorder="0" applyAlignment="0" applyProtection="0"/>
    <xf numFmtId="183" fontId="5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4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4" fillId="0" borderId="0" applyFont="0" applyFill="0" applyBorder="0" applyAlignment="0" applyProtection="0"/>
    <xf numFmtId="187" fontId="5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8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67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" fillId="0" borderId="0" applyFont="0" applyFill="0" applyBorder="0" applyAlignment="0" applyProtection="0"/>
    <xf numFmtId="189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91" fontId="17" fillId="0" borderId="0" applyFont="0" applyFill="0" applyBorder="0" applyAlignment="0" applyProtection="0"/>
    <xf numFmtId="192" fontId="8" fillId="0" borderId="0" applyFont="0" applyFill="0" applyBorder="0" applyAlignment="0" applyProtection="0"/>
    <xf numFmtId="193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4" fontId="8" fillId="0" borderId="0"/>
    <xf numFmtId="195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8" fontId="8" fillId="0" borderId="11"/>
    <xf numFmtId="168" fontId="17" fillId="0" borderId="11"/>
    <xf numFmtId="168" fontId="17" fillId="0" borderId="11"/>
    <xf numFmtId="190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7" fontId="61" fillId="0" borderId="0"/>
    <xf numFmtId="197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98" fontId="8" fillId="0" borderId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9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200" fontId="84" fillId="0" borderId="0" applyFont="0" applyFill="0" applyBorder="0" applyAlignment="0" applyProtection="0"/>
    <xf numFmtId="185" fontId="84" fillId="0" borderId="0" applyFont="0" applyFill="0" applyBorder="0" applyAlignment="0" applyProtection="0"/>
    <xf numFmtId="0" fontId="85" fillId="0" borderId="0"/>
    <xf numFmtId="0" fontId="7" fillId="0" borderId="0"/>
    <xf numFmtId="169" fontId="86" fillId="0" borderId="0" applyFont="0" applyFill="0" applyBorder="0" applyAlignment="0" applyProtection="0"/>
    <xf numFmtId="170" fontId="86" fillId="0" borderId="0" applyFont="0" applyFill="0" applyBorder="0" applyAlignment="0" applyProtection="0"/>
    <xf numFmtId="0" fontId="5" fillId="0" borderId="0"/>
    <xf numFmtId="171" fontId="86" fillId="0" borderId="0" applyFont="0" applyFill="0" applyBorder="0" applyAlignment="0" applyProtection="0"/>
    <xf numFmtId="201" fontId="87" fillId="0" borderId="0" applyFont="0" applyFill="0" applyBorder="0" applyAlignment="0" applyProtection="0"/>
    <xf numFmtId="187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165" fontId="9" fillId="0" borderId="0"/>
    <xf numFmtId="165" fontId="9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0" fontId="8" fillId="0" borderId="0"/>
    <xf numFmtId="165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9" fillId="0" borderId="0"/>
    <xf numFmtId="165" fontId="9" fillId="0" borderId="0"/>
    <xf numFmtId="0" fontId="8" fillId="0" borderId="0"/>
    <xf numFmtId="0" fontId="8" fillId="0" borderId="0"/>
    <xf numFmtId="165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7" fillId="0" borderId="0"/>
    <xf numFmtId="167" fontId="107" fillId="0" borderId="0" applyFont="0" applyFill="0" applyBorder="0" applyAlignment="0" applyProtection="0"/>
    <xf numFmtId="0" fontId="1" fillId="0" borderId="0"/>
    <xf numFmtId="0" fontId="1" fillId="0" borderId="0"/>
  </cellStyleXfs>
  <cellXfs count="287">
    <xf numFmtId="0" fontId="0" fillId="0" borderId="0" xfId="0"/>
    <xf numFmtId="0" fontId="90" fillId="0" borderId="0" xfId="2662" applyNumberFormat="1" applyFont="1" applyFill="1" applyBorder="1" applyAlignment="1"/>
    <xf numFmtId="0" fontId="31" fillId="0" borderId="0" xfId="2663" applyFont="1" applyFill="1"/>
    <xf numFmtId="0" fontId="31" fillId="0" borderId="0" xfId="2664" applyFont="1" applyFill="1" applyBorder="1"/>
    <xf numFmtId="0" fontId="31" fillId="0" borderId="0" xfId="2665" applyFont="1" applyFill="1" applyBorder="1" applyAlignment="1">
      <alignment horizontal="centerContinuous"/>
    </xf>
    <xf numFmtId="0" fontId="31" fillId="0" borderId="0" xfId="2670" applyFont="1" applyBorder="1"/>
    <xf numFmtId="0" fontId="69" fillId="0" borderId="0" xfId="2409" applyFont="1" applyFill="1"/>
    <xf numFmtId="0" fontId="69" fillId="0" borderId="0" xfId="2662" applyFont="1" applyFill="1" applyBorder="1"/>
    <xf numFmtId="0" fontId="93" fillId="0" borderId="0" xfId="2662" applyFont="1" applyFill="1" applyBorder="1" applyAlignment="1">
      <alignment horizontal="right"/>
    </xf>
    <xf numFmtId="186" fontId="69" fillId="0" borderId="0" xfId="2409" applyNumberFormat="1" applyFont="1" applyFill="1"/>
    <xf numFmtId="0" fontId="31" fillId="0" borderId="0" xfId="2676" applyFont="1" applyBorder="1"/>
    <xf numFmtId="2" fontId="91" fillId="0" borderId="0" xfId="0" applyNumberFormat="1" applyFont="1" applyBorder="1" applyAlignment="1">
      <alignment horizontal="right" wrapText="1"/>
    </xf>
    <xf numFmtId="0" fontId="31" fillId="0" borderId="0" xfId="2674" applyFont="1" applyFill="1" applyBorder="1"/>
    <xf numFmtId="0" fontId="92" fillId="0" borderId="0" xfId="2436" applyFont="1" applyFill="1"/>
    <xf numFmtId="0" fontId="31" fillId="0" borderId="0" xfId="2325" applyFont="1" applyFill="1" applyBorder="1"/>
    <xf numFmtId="0" fontId="31" fillId="0" borderId="0" xfId="2325" applyFont="1" applyFill="1"/>
    <xf numFmtId="0" fontId="69" fillId="0" borderId="0" xfId="2669" applyFont="1" applyBorder="1"/>
    <xf numFmtId="0" fontId="31" fillId="0" borderId="0" xfId="2675" applyFont="1"/>
    <xf numFmtId="0" fontId="31" fillId="0" borderId="0" xfId="2669" applyFont="1" applyBorder="1"/>
    <xf numFmtId="0" fontId="69" fillId="0" borderId="0" xfId="2675" applyFont="1"/>
    <xf numFmtId="2" fontId="31" fillId="0" borderId="0" xfId="2675" applyNumberFormat="1" applyFont="1"/>
    <xf numFmtId="2" fontId="98" fillId="0" borderId="0" xfId="2671" applyNumberFormat="1" applyFont="1" applyBorder="1" applyAlignment="1">
      <alignment horizontal="right"/>
    </xf>
    <xf numFmtId="0" fontId="91" fillId="0" borderId="0" xfId="2670" applyFont="1" applyBorder="1" applyAlignment="1"/>
    <xf numFmtId="0" fontId="31" fillId="0" borderId="0" xfId="2670" applyFont="1" applyBorder="1" applyAlignment="1"/>
    <xf numFmtId="0" fontId="96" fillId="0" borderId="0" xfId="2670" applyFont="1" applyBorder="1" applyAlignment="1"/>
    <xf numFmtId="0" fontId="31" fillId="0" borderId="0" xfId="2676" applyFont="1"/>
    <xf numFmtId="186" fontId="31" fillId="0" borderId="0" xfId="2676" applyNumberFormat="1" applyFont="1" applyBorder="1"/>
    <xf numFmtId="0" fontId="31" fillId="0" borderId="0" xfId="2666" applyFont="1" applyBorder="1" applyAlignment="1">
      <alignment horizontal="left" indent="1"/>
    </xf>
    <xf numFmtId="1" fontId="31" fillId="0" borderId="0" xfId="2676" applyNumberFormat="1" applyFont="1" applyFill="1" applyBorder="1" applyAlignment="1">
      <alignment horizontal="right" indent="1"/>
    </xf>
    <xf numFmtId="0" fontId="31" fillId="0" borderId="0" xfId="2666" applyFont="1" applyFill="1" applyBorder="1" applyAlignment="1">
      <alignment horizontal="left" indent="1"/>
    </xf>
    <xf numFmtId="0" fontId="31" fillId="0" borderId="0" xfId="2672" applyFont="1" applyBorder="1" applyAlignment="1">
      <alignment horizontal="left"/>
    </xf>
    <xf numFmtId="186" fontId="31" fillId="0" borderId="0" xfId="2676" applyNumberFormat="1" applyFont="1" applyBorder="1" applyAlignment="1">
      <alignment horizontal="right" indent="2"/>
    </xf>
    <xf numFmtId="1" fontId="31" fillId="0" borderId="0" xfId="2676" applyNumberFormat="1" applyFont="1" applyFill="1" applyAlignment="1">
      <alignment horizontal="right" indent="1"/>
    </xf>
    <xf numFmtId="186" fontId="31" fillId="0" borderId="0" xfId="2676" applyNumberFormat="1" applyFont="1" applyAlignment="1">
      <alignment horizontal="right" indent="2"/>
    </xf>
    <xf numFmtId="0" fontId="31" fillId="0" borderId="0" xfId="2676" applyFont="1" applyFill="1"/>
    <xf numFmtId="0" fontId="91" fillId="0" borderId="0" xfId="2663" applyNumberFormat="1" applyFont="1" applyFill="1" applyAlignment="1">
      <alignment horizontal="left"/>
    </xf>
    <xf numFmtId="0" fontId="31" fillId="0" borderId="0" xfId="2663" applyFont="1" applyFill="1" applyAlignment="1">
      <alignment horizontal="right"/>
    </xf>
    <xf numFmtId="0" fontId="31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6" fillId="0" borderId="0" xfId="2663" applyFont="1" applyFill="1" applyAlignment="1">
      <alignment horizontal="center" vertical="center" wrapText="1"/>
    </xf>
    <xf numFmtId="0" fontId="91" fillId="0" borderId="0" xfId="2663" applyFont="1" applyFill="1"/>
    <xf numFmtId="0" fontId="100" fillId="0" borderId="0" xfId="2674" applyFont="1" applyFill="1" applyBorder="1" applyAlignment="1">
      <alignment horizontal="center"/>
    </xf>
    <xf numFmtId="0" fontId="102" fillId="0" borderId="0" xfId="2674" applyNumberFormat="1" applyFont="1" applyFill="1" applyBorder="1" applyAlignment="1">
      <alignment horizontal="right"/>
    </xf>
    <xf numFmtId="2" fontId="99" fillId="0" borderId="0" xfId="0" applyNumberFormat="1" applyFont="1" applyBorder="1" applyAlignment="1">
      <alignment horizontal="right" wrapText="1"/>
    </xf>
    <xf numFmtId="0" fontId="100" fillId="0" borderId="0" xfId="2674" applyFont="1" applyFill="1" applyBorder="1"/>
    <xf numFmtId="0" fontId="99" fillId="0" borderId="0" xfId="2670" applyFont="1" applyFill="1" applyBorder="1" applyAlignment="1"/>
    <xf numFmtId="0" fontId="100" fillId="0" borderId="0" xfId="2670" applyFont="1" applyBorder="1" applyAlignment="1"/>
    <xf numFmtId="0" fontId="99" fillId="0" borderId="0" xfId="2670" applyFont="1" applyBorder="1" applyAlignment="1"/>
    <xf numFmtId="3" fontId="99" fillId="0" borderId="0" xfId="2670" applyNumberFormat="1" applyFont="1" applyBorder="1" applyAlignment="1"/>
    <xf numFmtId="0" fontId="100" fillId="0" borderId="0" xfId="2670" applyFont="1" applyBorder="1"/>
    <xf numFmtId="0" fontId="31" fillId="0" borderId="0" xfId="2670" applyFont="1" applyBorder="1" applyAlignment="1">
      <alignment vertical="center"/>
    </xf>
    <xf numFmtId="0" fontId="90" fillId="0" borderId="0" xfId="2662" applyNumberFormat="1" applyFont="1" applyFill="1" applyBorder="1" applyAlignment="1">
      <alignment vertical="center"/>
    </xf>
    <xf numFmtId="0" fontId="91" fillId="0" borderId="0" xfId="2325" applyFont="1" applyFill="1" applyBorder="1"/>
    <xf numFmtId="37" fontId="31" fillId="0" borderId="0" xfId="2670" applyNumberFormat="1" applyFont="1" applyBorder="1" applyAlignment="1">
      <alignment vertical="center"/>
    </xf>
    <xf numFmtId="3" fontId="100" fillId="0" borderId="0" xfId="2670" applyNumberFormat="1" applyFont="1" applyBorder="1" applyAlignment="1"/>
    <xf numFmtId="3" fontId="31" fillId="0" borderId="0" xfId="2325" applyNumberFormat="1" applyFont="1" applyFill="1" applyBorder="1"/>
    <xf numFmtId="4" fontId="100" fillId="0" borderId="0" xfId="2670" applyNumberFormat="1" applyFont="1" applyBorder="1" applyAlignment="1"/>
    <xf numFmtId="2" fontId="100" fillId="0" borderId="0" xfId="2670" applyNumberFormat="1" applyFont="1" applyBorder="1" applyAlignment="1"/>
    <xf numFmtId="3" fontId="31" fillId="0" borderId="0" xfId="2676" applyNumberFormat="1" applyFont="1" applyBorder="1"/>
    <xf numFmtId="2" fontId="31" fillId="0" borderId="0" xfId="2676" applyNumberFormat="1" applyFont="1" applyBorder="1"/>
    <xf numFmtId="0" fontId="69" fillId="0" borderId="16" xfId="2662" applyFont="1" applyFill="1" applyBorder="1"/>
    <xf numFmtId="0" fontId="69" fillId="0" borderId="0" xfId="0" applyNumberFormat="1" applyFont="1" applyFill="1" applyBorder="1" applyAlignment="1"/>
    <xf numFmtId="0" fontId="90" fillId="0" borderId="0" xfId="0" applyNumberFormat="1" applyFont="1" applyFill="1" applyBorder="1" applyAlignment="1">
      <alignment horizontal="center"/>
    </xf>
    <xf numFmtId="0" fontId="31" fillId="0" borderId="0" xfId="2663" applyFont="1" applyFill="1" applyBorder="1"/>
    <xf numFmtId="0" fontId="99" fillId="0" borderId="16" xfId="2663" applyNumberFormat="1" applyFont="1" applyFill="1" applyBorder="1" applyAlignment="1">
      <alignment vertical="center" wrapText="1"/>
    </xf>
    <xf numFmtId="49" fontId="104" fillId="0" borderId="0" xfId="0" applyNumberFormat="1" applyFont="1" applyFill="1" applyBorder="1" applyAlignment="1">
      <alignment horizontal="left" wrapText="1"/>
    </xf>
    <xf numFmtId="49" fontId="104" fillId="0" borderId="0" xfId="0" applyNumberFormat="1" applyFont="1" applyFill="1" applyBorder="1" applyAlignment="1">
      <alignment horizontal="center" wrapText="1"/>
    </xf>
    <xf numFmtId="0" fontId="99" fillId="0" borderId="16" xfId="2665" applyFont="1" applyFill="1" applyBorder="1" applyAlignment="1">
      <alignment horizontal="center" vertical="center"/>
    </xf>
    <xf numFmtId="0" fontId="90" fillId="0" borderId="0" xfId="0" applyFont="1" applyBorder="1" applyAlignment="1">
      <alignment horizontal="center" wrapText="1"/>
    </xf>
    <xf numFmtId="0" fontId="90" fillId="0" borderId="0" xfId="0" applyFont="1" applyBorder="1" applyAlignment="1">
      <alignment wrapText="1"/>
    </xf>
    <xf numFmtId="0" fontId="69" fillId="0" borderId="0" xfId="0" applyFont="1" applyBorder="1" applyAlignment="1">
      <alignment wrapText="1"/>
    </xf>
    <xf numFmtId="0" fontId="103" fillId="0" borderId="0" xfId="0" applyFont="1" applyBorder="1" applyAlignment="1">
      <alignment horizontal="justify" wrapText="1"/>
    </xf>
    <xf numFmtId="0" fontId="69" fillId="0" borderId="0" xfId="0" applyFont="1" applyBorder="1" applyAlignment="1">
      <alignment horizontal="justify" wrapText="1"/>
    </xf>
    <xf numFmtId="0" fontId="69" fillId="0" borderId="0" xfId="0" quotePrefix="1" applyFont="1" applyBorder="1" applyAlignment="1">
      <alignment horizontal="justify" wrapText="1"/>
    </xf>
    <xf numFmtId="0" fontId="31" fillId="0" borderId="0" xfId="2666" applyFont="1" applyBorder="1" applyAlignment="1">
      <alignment horizontal="left"/>
    </xf>
    <xf numFmtId="1" fontId="31" fillId="0" borderId="0" xfId="2676" applyNumberFormat="1" applyFont="1" applyFill="1" applyBorder="1" applyAlignment="1">
      <alignment horizontal="right"/>
    </xf>
    <xf numFmtId="186" fontId="31" fillId="0" borderId="0" xfId="2676" applyNumberFormat="1" applyFont="1" applyBorder="1" applyAlignment="1">
      <alignment horizontal="right"/>
    </xf>
    <xf numFmtId="0" fontId="99" fillId="0" borderId="16" xfId="2676" applyFont="1" applyBorder="1"/>
    <xf numFmtId="0" fontId="90" fillId="0" borderId="0" xfId="2670" applyFont="1" applyBorder="1" applyAlignment="1">
      <alignment horizontal="center"/>
    </xf>
    <xf numFmtId="0" fontId="90" fillId="0" borderId="0" xfId="2670" applyFont="1" applyBorder="1" applyAlignment="1"/>
    <xf numFmtId="0" fontId="91" fillId="0" borderId="0" xfId="2670" applyFont="1" applyBorder="1"/>
    <xf numFmtId="3" fontId="94" fillId="0" borderId="0" xfId="0" applyNumberFormat="1" applyFont="1" applyBorder="1" applyAlignment="1">
      <alignment horizontal="right" wrapText="1" indent="1"/>
    </xf>
    <xf numFmtId="3" fontId="104" fillId="0" borderId="0" xfId="0" applyNumberFormat="1" applyFont="1" applyBorder="1" applyAlignment="1">
      <alignment horizontal="right" wrapText="1" indent="1"/>
    </xf>
    <xf numFmtId="0" fontId="90" fillId="0" borderId="0" xfId="2669" applyFont="1" applyBorder="1" applyAlignment="1"/>
    <xf numFmtId="0" fontId="69" fillId="0" borderId="0" xfId="2669" applyFont="1" applyBorder="1" applyAlignment="1"/>
    <xf numFmtId="4" fontId="69" fillId="0" borderId="0" xfId="2671" applyNumberFormat="1" applyFont="1" applyBorder="1" applyAlignment="1">
      <alignment horizontal="right"/>
    </xf>
    <xf numFmtId="0" fontId="103" fillId="0" borderId="0" xfId="2669" applyFont="1" applyBorder="1" applyAlignment="1"/>
    <xf numFmtId="0" fontId="103" fillId="0" borderId="0" xfId="2669" applyFont="1" applyBorder="1" applyAlignment="1">
      <alignment horizontal="left" indent="4"/>
    </xf>
    <xf numFmtId="0" fontId="69" fillId="0" borderId="0" xfId="0" applyNumberFormat="1" applyFont="1" applyBorder="1" applyAlignment="1">
      <alignment horizontal="left"/>
    </xf>
    <xf numFmtId="0" fontId="103" fillId="0" borderId="0" xfId="2669" applyFont="1" applyBorder="1" applyAlignment="1">
      <alignment horizontal="left" indent="2"/>
    </xf>
    <xf numFmtId="0" fontId="31" fillId="0" borderId="0" xfId="2675" applyFont="1" applyBorder="1" applyAlignment="1">
      <alignment horizontal="center"/>
    </xf>
    <xf numFmtId="0" fontId="31" fillId="0" borderId="0" xfId="2675" applyFont="1" applyBorder="1"/>
    <xf numFmtId="0" fontId="90" fillId="0" borderId="0" xfId="2325" applyFont="1" applyFill="1" applyBorder="1" applyAlignment="1">
      <alignment horizontal="center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 indent="1"/>
    </xf>
    <xf numFmtId="202" fontId="31" fillId="0" borderId="0" xfId="4274" applyNumberFormat="1" applyFont="1" applyFill="1" applyBorder="1"/>
    <xf numFmtId="0" fontId="90" fillId="0" borderId="0" xfId="2673" applyNumberFormat="1" applyFont="1" applyFill="1" applyBorder="1" applyAlignment="1">
      <alignment wrapText="1"/>
    </xf>
    <xf numFmtId="0" fontId="90" fillId="0" borderId="0" xfId="2673" applyNumberFormat="1" applyFont="1" applyFill="1" applyBorder="1" applyAlignment="1">
      <alignment horizontal="left"/>
    </xf>
    <xf numFmtId="0" fontId="69" fillId="0" borderId="0" xfId="2673" applyNumberFormat="1" applyFont="1" applyFill="1" applyBorder="1" applyAlignment="1">
      <alignment horizontal="left" indent="1"/>
    </xf>
    <xf numFmtId="0" fontId="99" fillId="0" borderId="16" xfId="2674" applyFont="1" applyFill="1" applyBorder="1" applyAlignment="1">
      <alignment vertical="center" wrapText="1"/>
    </xf>
    <xf numFmtId="3" fontId="94" fillId="0" borderId="0" xfId="0" applyNumberFormat="1" applyFont="1" applyBorder="1" applyAlignment="1">
      <alignment horizontal="right" indent="1"/>
    </xf>
    <xf numFmtId="3" fontId="90" fillId="0" borderId="0" xfId="0" applyNumberFormat="1" applyFont="1" applyBorder="1" applyAlignment="1">
      <alignment horizontal="right" wrapText="1" indent="1"/>
    </xf>
    <xf numFmtId="0" fontId="104" fillId="0" borderId="0" xfId="0" applyFont="1" applyBorder="1" applyAlignment="1">
      <alignment horizontal="right" wrapText="1"/>
    </xf>
    <xf numFmtId="3" fontId="104" fillId="0" borderId="0" xfId="0" applyNumberFormat="1" applyFont="1" applyFill="1" applyBorder="1" applyAlignment="1">
      <alignment horizontal="right" wrapText="1" indent="1"/>
    </xf>
    <xf numFmtId="186" fontId="90" fillId="0" borderId="0" xfId="2663" applyNumberFormat="1" applyFont="1" applyFill="1" applyBorder="1" applyAlignment="1">
      <alignment horizontal="right" indent="2"/>
    </xf>
    <xf numFmtId="4" fontId="90" fillId="0" borderId="0" xfId="2662" applyNumberFormat="1" applyFont="1" applyFill="1" applyBorder="1" applyAlignment="1">
      <alignment horizontal="right" indent="3"/>
    </xf>
    <xf numFmtId="0" fontId="94" fillId="0" borderId="0" xfId="4275" applyFont="1" applyBorder="1"/>
    <xf numFmtId="0" fontId="104" fillId="0" borderId="0" xfId="4275" applyFont="1" applyBorder="1"/>
    <xf numFmtId="0" fontId="69" fillId="0" borderId="2" xfId="2662" applyNumberFormat="1" applyFont="1" applyFill="1" applyBorder="1" applyAlignment="1">
      <alignment horizontal="center" vertical="top" wrapText="1"/>
    </xf>
    <xf numFmtId="0" fontId="100" fillId="0" borderId="2" xfId="2663" applyNumberFormat="1" applyFont="1" applyFill="1" applyBorder="1" applyAlignment="1">
      <alignment horizontal="center" vertical="top" wrapText="1"/>
    </xf>
    <xf numFmtId="0" fontId="69" fillId="0" borderId="2" xfId="2676" applyNumberFormat="1" applyFont="1" applyBorder="1" applyAlignment="1">
      <alignment horizontal="center" vertical="top" wrapText="1"/>
    </xf>
    <xf numFmtId="0" fontId="100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/>
    <xf numFmtId="0" fontId="69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 applyAlignment="1">
      <alignment horizontal="center" vertical="center" wrapText="1"/>
    </xf>
    <xf numFmtId="0" fontId="90" fillId="0" borderId="0" xfId="2663" applyFont="1" applyFill="1"/>
    <xf numFmtId="0" fontId="90" fillId="0" borderId="0" xfId="2663" applyFont="1" applyFill="1" applyAlignment="1">
      <alignment horizontal="right" wrapText="1"/>
    </xf>
    <xf numFmtId="2" fontId="90" fillId="0" borderId="0" xfId="2663" applyNumberFormat="1" applyFont="1" applyFill="1" applyAlignment="1">
      <alignment horizontal="right" wrapText="1"/>
    </xf>
    <xf numFmtId="2" fontId="90" fillId="0" borderId="0" xfId="2663" applyNumberFormat="1" applyFont="1" applyFill="1"/>
    <xf numFmtId="2" fontId="69" fillId="0" borderId="0" xfId="2663" applyNumberFormat="1" applyFont="1" applyFill="1"/>
    <xf numFmtId="0" fontId="90" fillId="0" borderId="0" xfId="2663" applyFont="1" applyFill="1" applyBorder="1" applyAlignment="1">
      <alignment horizontal="right" wrapText="1"/>
    </xf>
    <xf numFmtId="0" fontId="69" fillId="0" borderId="0" xfId="2663" applyFont="1" applyFill="1" applyBorder="1" applyAlignment="1">
      <alignment horizontal="center" vertical="center" wrapText="1"/>
    </xf>
    <xf numFmtId="0" fontId="90" fillId="0" borderId="0" xfId="2663" applyFont="1" applyFill="1" applyBorder="1"/>
    <xf numFmtId="0" fontId="69" fillId="0" borderId="0" xfId="2663" applyFont="1" applyFill="1" applyBorder="1"/>
    <xf numFmtId="2" fontId="90" fillId="0" borderId="0" xfId="2663" applyNumberFormat="1" applyFont="1" applyFill="1" applyBorder="1"/>
    <xf numFmtId="2" fontId="69" fillId="0" borderId="0" xfId="2663" applyNumberFormat="1" applyFont="1" applyFill="1" applyBorder="1"/>
    <xf numFmtId="4" fontId="90" fillId="0" borderId="0" xfId="2675" applyNumberFormat="1" applyFont="1"/>
    <xf numFmtId="4" fontId="69" fillId="0" borderId="0" xfId="2675" applyNumberFormat="1" applyFont="1"/>
    <xf numFmtId="3" fontId="91" fillId="0" borderId="0" xfId="2670" applyNumberFormat="1" applyFont="1" applyBorder="1" applyAlignment="1"/>
    <xf numFmtId="167" fontId="31" fillId="0" borderId="0" xfId="2670" applyNumberFormat="1" applyFont="1" applyBorder="1" applyAlignment="1"/>
    <xf numFmtId="3" fontId="31" fillId="0" borderId="0" xfId="2670" applyNumberFormat="1" applyFont="1" applyBorder="1" applyAlignment="1"/>
    <xf numFmtId="0" fontId="90" fillId="0" borderId="0" xfId="2675" applyFont="1"/>
    <xf numFmtId="4" fontId="90" fillId="0" borderId="0" xfId="2675" applyNumberFormat="1" applyFont="1" applyBorder="1" applyAlignment="1">
      <alignment horizontal="right" indent="1"/>
    </xf>
    <xf numFmtId="4" fontId="69" fillId="0" borderId="0" xfId="2671" applyNumberFormat="1" applyFont="1" applyBorder="1" applyAlignment="1">
      <alignment horizontal="right" indent="1"/>
    </xf>
    <xf numFmtId="4" fontId="69" fillId="0" borderId="0" xfId="2675" applyNumberFormat="1" applyFont="1" applyBorder="1" applyAlignment="1">
      <alignment horizontal="right" indent="1"/>
    </xf>
    <xf numFmtId="4" fontId="103" fillId="0" borderId="0" xfId="2671" applyNumberFormat="1" applyFont="1" applyBorder="1" applyAlignment="1">
      <alignment horizontal="right" indent="1"/>
    </xf>
    <xf numFmtId="4" fontId="103" fillId="0" borderId="0" xfId="2675" applyNumberFormat="1" applyFont="1" applyBorder="1" applyAlignment="1">
      <alignment horizontal="right" indent="1"/>
    </xf>
    <xf numFmtId="4" fontId="90" fillId="0" borderId="0" xfId="2671" applyNumberFormat="1" applyFont="1" applyBorder="1" applyAlignment="1">
      <alignment horizontal="right" indent="3"/>
    </xf>
    <xf numFmtId="4" fontId="69" fillId="0" borderId="0" xfId="2671" applyNumberFormat="1" applyFont="1" applyBorder="1" applyAlignment="1">
      <alignment horizontal="right" indent="3"/>
    </xf>
    <xf numFmtId="4" fontId="103" fillId="0" borderId="0" xfId="2671" applyNumberFormat="1" applyFont="1" applyBorder="1" applyAlignment="1">
      <alignment horizontal="right" indent="3"/>
    </xf>
    <xf numFmtId="4" fontId="69" fillId="0" borderId="0" xfId="2675" applyNumberFormat="1" applyFont="1" applyBorder="1" applyAlignment="1">
      <alignment horizontal="right" indent="3"/>
    </xf>
    <xf numFmtId="4" fontId="103" fillId="0" borderId="0" xfId="2675" applyNumberFormat="1" applyFont="1" applyBorder="1" applyAlignment="1">
      <alignment horizontal="right" indent="3"/>
    </xf>
    <xf numFmtId="4" fontId="90" fillId="0" borderId="0" xfId="2675" applyNumberFormat="1" applyFont="1" applyBorder="1" applyAlignment="1">
      <alignment horizontal="right" indent="3"/>
    </xf>
    <xf numFmtId="0" fontId="94" fillId="0" borderId="0" xfId="4275" applyFont="1"/>
    <xf numFmtId="0" fontId="95" fillId="0" borderId="16" xfId="4275" applyFont="1" applyBorder="1"/>
    <xf numFmtId="0" fontId="95" fillId="0" borderId="0" xfId="4275" applyFont="1"/>
    <xf numFmtId="0" fontId="104" fillId="0" borderId="0" xfId="4275" applyFont="1" applyBorder="1" applyAlignment="1"/>
    <xf numFmtId="0" fontId="104" fillId="0" borderId="0" xfId="4275" applyFont="1" applyBorder="1" applyAlignment="1">
      <alignment horizontal="center"/>
    </xf>
    <xf numFmtId="0" fontId="104" fillId="0" borderId="0" xfId="4275" applyFont="1" applyBorder="1" applyAlignment="1">
      <alignment horizontal="right" indent="3"/>
    </xf>
    <xf numFmtId="0" fontId="104" fillId="0" borderId="0" xfId="4275" applyFont="1" applyBorder="1" applyAlignment="1">
      <alignment horizontal="left" indent="2"/>
    </xf>
    <xf numFmtId="0" fontId="95" fillId="0" borderId="0" xfId="4275" applyFont="1" applyBorder="1"/>
    <xf numFmtId="0" fontId="93" fillId="0" borderId="0" xfId="2669" applyFont="1" applyBorder="1" applyAlignment="1">
      <alignment horizontal="right"/>
    </xf>
    <xf numFmtId="2" fontId="69" fillId="0" borderId="0" xfId="0" applyNumberFormat="1" applyFont="1" applyBorder="1" applyAlignment="1">
      <alignment horizontal="left" indent="1"/>
    </xf>
    <xf numFmtId="2" fontId="69" fillId="0" borderId="0" xfId="0" applyNumberFormat="1" applyFont="1" applyBorder="1" applyAlignment="1">
      <alignment horizontal="left" wrapText="1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Border="1" applyAlignment="1">
      <alignment horizontal="left" wrapText="1" indent="1"/>
    </xf>
    <xf numFmtId="0" fontId="95" fillId="0" borderId="0" xfId="4280" applyFont="1" applyFill="1"/>
    <xf numFmtId="0" fontId="101" fillId="0" borderId="0" xfId="4280" applyFont="1" applyFill="1"/>
    <xf numFmtId="3" fontId="95" fillId="0" borderId="0" xfId="4280" applyNumberFormat="1" applyFont="1" applyFill="1"/>
    <xf numFmtId="4" fontId="95" fillId="0" borderId="0" xfId="4280" applyNumberFormat="1" applyFont="1" applyFill="1"/>
    <xf numFmtId="0" fontId="92" fillId="0" borderId="0" xfId="4280" applyFont="1" applyFill="1"/>
    <xf numFmtId="0" fontId="104" fillId="0" borderId="0" xfId="0" applyFont="1" applyBorder="1" applyAlignment="1">
      <alignment vertical="top" wrapText="1"/>
    </xf>
    <xf numFmtId="0" fontId="104" fillId="0" borderId="2" xfId="0" applyFont="1" applyBorder="1" applyAlignment="1">
      <alignment horizontal="center" vertical="top" wrapText="1"/>
    </xf>
    <xf numFmtId="0" fontId="103" fillId="0" borderId="0" xfId="2670" applyFont="1" applyBorder="1" applyAlignment="1">
      <alignment horizontal="left" indent="2"/>
    </xf>
    <xf numFmtId="0" fontId="106" fillId="0" borderId="2" xfId="0" applyFont="1" applyBorder="1" applyAlignment="1">
      <alignment horizontal="center" vertical="top" wrapText="1"/>
    </xf>
    <xf numFmtId="3" fontId="69" fillId="0" borderId="0" xfId="2409" applyNumberFormat="1" applyFont="1" applyFill="1"/>
    <xf numFmtId="3" fontId="69" fillId="0" borderId="0" xfId="2409" applyNumberFormat="1" applyFont="1" applyFill="1" applyBorder="1" applyAlignment="1">
      <alignment horizontal="right" indent="1"/>
    </xf>
    <xf numFmtId="0" fontId="90" fillId="0" borderId="0" xfId="2670" applyFont="1" applyBorder="1" applyAlignment="1">
      <alignment horizontal="left" indent="1"/>
    </xf>
    <xf numFmtId="3" fontId="108" fillId="0" borderId="0" xfId="0" applyNumberFormat="1" applyFont="1" applyBorder="1" applyAlignment="1">
      <alignment horizontal="right" wrapText="1" indent="1"/>
    </xf>
    <xf numFmtId="3" fontId="104" fillId="0" borderId="0" xfId="4275" applyNumberFormat="1" applyFont="1" applyBorder="1" applyAlignment="1">
      <alignment horizontal="right" indent="3"/>
    </xf>
    <xf numFmtId="0" fontId="100" fillId="0" borderId="2" xfId="2665" applyFont="1" applyFill="1" applyBorder="1" applyAlignment="1">
      <alignment horizontal="center" vertical="top" wrapText="1"/>
    </xf>
    <xf numFmtId="0" fontId="100" fillId="0" borderId="2" xfId="2664" applyFont="1" applyFill="1" applyBorder="1" applyAlignment="1">
      <alignment horizontal="center" vertical="top" wrapText="1"/>
    </xf>
    <xf numFmtId="0" fontId="104" fillId="0" borderId="2" xfId="4280" applyFont="1" applyFill="1" applyBorder="1" applyAlignment="1">
      <alignment horizontal="center" vertical="top" wrapText="1"/>
    </xf>
    <xf numFmtId="3" fontId="90" fillId="0" borderId="0" xfId="2409" applyNumberFormat="1" applyFont="1" applyFill="1" applyBorder="1" applyAlignment="1">
      <alignment horizontal="right" indent="1"/>
    </xf>
    <xf numFmtId="39" fontId="69" fillId="0" borderId="0" xfId="2680" applyNumberFormat="1" applyFont="1" applyBorder="1" applyAlignment="1">
      <alignment horizontal="right" wrapText="1" indent="1"/>
    </xf>
    <xf numFmtId="39" fontId="90" fillId="0" borderId="0" xfId="2680" applyNumberFormat="1" applyFont="1" applyBorder="1" applyAlignment="1">
      <alignment horizontal="right" wrapText="1" indent="1"/>
    </xf>
    <xf numFmtId="37" fontId="90" fillId="0" borderId="0" xfId="2680" applyNumberFormat="1" applyFont="1" applyBorder="1" applyAlignment="1">
      <alignment horizontal="right" wrapText="1"/>
    </xf>
    <xf numFmtId="37" fontId="69" fillId="0" borderId="0" xfId="2680" applyNumberFormat="1" applyFont="1" applyBorder="1" applyAlignment="1">
      <alignment horizontal="right" wrapText="1"/>
    </xf>
    <xf numFmtId="37" fontId="104" fillId="0" borderId="0" xfId="0" applyNumberFormat="1" applyFont="1" applyBorder="1" applyAlignment="1">
      <alignment horizontal="right"/>
    </xf>
    <xf numFmtId="0" fontId="91" fillId="0" borderId="0" xfId="2670" applyFont="1" applyBorder="1" applyAlignment="1">
      <alignment horizontal="right" indent="2"/>
    </xf>
    <xf numFmtId="0" fontId="91" fillId="0" borderId="0" xfId="2670" applyFont="1" applyBorder="1" applyAlignment="1">
      <alignment horizontal="right" indent="1"/>
    </xf>
    <xf numFmtId="39" fontId="90" fillId="0" borderId="0" xfId="2680" applyNumberFormat="1" applyFont="1" applyBorder="1" applyAlignment="1">
      <alignment horizontal="right" wrapText="1" indent="2"/>
    </xf>
    <xf numFmtId="39" fontId="69" fillId="0" borderId="0" xfId="2680" applyNumberFormat="1" applyFont="1" applyBorder="1" applyAlignment="1">
      <alignment horizontal="right" wrapText="1" indent="2"/>
    </xf>
    <xf numFmtId="3" fontId="94" fillId="0" borderId="0" xfId="0" applyNumberFormat="1" applyFont="1" applyBorder="1" applyAlignment="1">
      <alignment wrapText="1"/>
    </xf>
    <xf numFmtId="3" fontId="94" fillId="0" borderId="0" xfId="0" applyNumberFormat="1" applyFont="1" applyBorder="1" applyAlignment="1"/>
    <xf numFmtId="3" fontId="108" fillId="0" borderId="0" xfId="0" applyNumberFormat="1" applyFont="1" applyBorder="1" applyAlignment="1">
      <alignment wrapText="1"/>
    </xf>
    <xf numFmtId="4" fontId="90" fillId="0" borderId="0" xfId="2670" applyNumberFormat="1" applyFont="1" applyBorder="1" applyAlignment="1">
      <alignment horizontal="right" indent="1"/>
    </xf>
    <xf numFmtId="4" fontId="90" fillId="0" borderId="0" xfId="2670" applyNumberFormat="1" applyFont="1" applyBorder="1" applyAlignment="1">
      <alignment horizontal="right" indent="2"/>
    </xf>
    <xf numFmtId="4" fontId="104" fillId="0" borderId="0" xfId="0" applyNumberFormat="1" applyFont="1" applyFill="1" applyBorder="1" applyAlignment="1">
      <alignment horizontal="right" wrapText="1" indent="1"/>
    </xf>
    <xf numFmtId="4" fontId="90" fillId="0" borderId="0" xfId="2677" applyNumberFormat="1" applyFont="1" applyBorder="1" applyAlignment="1">
      <alignment horizontal="right" indent="2"/>
    </xf>
    <xf numFmtId="4" fontId="69" fillId="0" borderId="0" xfId="2677" applyNumberFormat="1" applyFont="1" applyBorder="1" applyAlignment="1">
      <alignment horizontal="right" indent="2"/>
    </xf>
    <xf numFmtId="3" fontId="90" fillId="0" borderId="0" xfId="2677" applyNumberFormat="1" applyFont="1" applyBorder="1" applyAlignment="1">
      <alignment horizontal="right" indent="1"/>
    </xf>
    <xf numFmtId="3" fontId="69" fillId="0" borderId="0" xfId="2677" applyNumberFormat="1" applyFont="1" applyBorder="1" applyAlignment="1">
      <alignment horizontal="right" indent="1"/>
    </xf>
    <xf numFmtId="3" fontId="105" fillId="0" borderId="0" xfId="2677" applyNumberFormat="1" applyFont="1" applyBorder="1" applyAlignment="1">
      <alignment horizontal="right" indent="1"/>
    </xf>
    <xf numFmtId="3" fontId="90" fillId="0" borderId="0" xfId="2325" applyNumberFormat="1" applyFont="1" applyFill="1" applyBorder="1"/>
    <xf numFmtId="4" fontId="69" fillId="0" borderId="0" xfId="2325" applyNumberFormat="1" applyFont="1" applyFill="1" applyBorder="1"/>
    <xf numFmtId="3" fontId="69" fillId="0" borderId="0" xfId="2325" applyNumberFormat="1" applyFont="1" applyFill="1" applyBorder="1"/>
    <xf numFmtId="4" fontId="90" fillId="0" borderId="0" xfId="2325" applyNumberFormat="1" applyFont="1" applyFill="1" applyBorder="1" applyAlignment="1">
      <alignment horizontal="right" indent="2"/>
    </xf>
    <xf numFmtId="4" fontId="69" fillId="0" borderId="0" xfId="2325" applyNumberFormat="1" applyFont="1" applyFill="1" applyBorder="1" applyAlignment="1">
      <alignment horizontal="right" indent="2"/>
    </xf>
    <xf numFmtId="4" fontId="104" fillId="0" borderId="0" xfId="4280" applyNumberFormat="1" applyFont="1" applyFill="1" applyAlignment="1">
      <alignment horizontal="right" indent="1"/>
    </xf>
    <xf numFmtId="4" fontId="94" fillId="0" borderId="0" xfId="4280" applyNumberFormat="1" applyFont="1" applyFill="1" applyAlignment="1">
      <alignment horizontal="right" indent="1"/>
    </xf>
    <xf numFmtId="3" fontId="69" fillId="0" borderId="0" xfId="0" applyNumberFormat="1" applyFont="1" applyBorder="1" applyAlignment="1">
      <alignment horizontal="right" wrapText="1" indent="1"/>
    </xf>
    <xf numFmtId="4" fontId="69" fillId="0" borderId="0" xfId="0" applyNumberFormat="1" applyFont="1" applyBorder="1" applyAlignment="1">
      <alignment horizontal="right" wrapText="1" indent="1"/>
    </xf>
    <xf numFmtId="2" fontId="95" fillId="0" borderId="0" xfId="4280" applyNumberFormat="1" applyFont="1" applyFill="1"/>
    <xf numFmtId="1" fontId="104" fillId="0" borderId="0" xfId="4275" applyNumberFormat="1" applyFont="1" applyBorder="1" applyAlignment="1">
      <alignment horizontal="right" indent="3"/>
    </xf>
    <xf numFmtId="0" fontId="93" fillId="0" borderId="0" xfId="2325" applyFont="1" applyFill="1" applyBorder="1" applyAlignment="1">
      <alignment horizontal="left"/>
    </xf>
    <xf numFmtId="2" fontId="100" fillId="0" borderId="0" xfId="2670" applyNumberFormat="1" applyFont="1" applyBorder="1"/>
    <xf numFmtId="2" fontId="99" fillId="0" borderId="0" xfId="2670" applyNumberFormat="1" applyFont="1" applyBorder="1" applyAlignment="1"/>
    <xf numFmtId="4" fontId="31" fillId="0" borderId="0" xfId="2676" applyNumberFormat="1" applyFont="1" applyBorder="1"/>
    <xf numFmtId="4" fontId="69" fillId="0" borderId="0" xfId="2409" applyNumberFormat="1" applyFont="1" applyFill="1"/>
    <xf numFmtId="2" fontId="69" fillId="0" borderId="0" xfId="2409" applyNumberFormat="1" applyFont="1" applyFill="1"/>
    <xf numFmtId="3" fontId="90" fillId="0" borderId="0" xfId="2677" applyNumberFormat="1" applyFont="1" applyBorder="1" applyAlignment="1">
      <alignment horizontal="right"/>
    </xf>
    <xf numFmtId="3" fontId="69" fillId="0" borderId="0" xfId="2677" applyNumberFormat="1" applyFont="1" applyBorder="1" applyAlignment="1">
      <alignment horizontal="right"/>
    </xf>
    <xf numFmtId="3" fontId="69" fillId="0" borderId="0" xfId="2677" applyNumberFormat="1" applyFont="1" applyBorder="1" applyAlignment="1">
      <alignment horizontal="right" indent="2"/>
    </xf>
    <xf numFmtId="3" fontId="90" fillId="0" borderId="0" xfId="0" applyNumberFormat="1" applyFont="1" applyBorder="1" applyAlignment="1">
      <alignment horizontal="right" wrapText="1"/>
    </xf>
    <xf numFmtId="3" fontId="94" fillId="0" borderId="0" xfId="0" applyNumberFormat="1" applyFont="1" applyBorder="1" applyAlignment="1">
      <alignment horizontal="right" wrapText="1"/>
    </xf>
    <xf numFmtId="3" fontId="104" fillId="0" borderId="0" xfId="0" applyNumberFormat="1" applyFont="1" applyBorder="1" applyAlignment="1">
      <alignment horizontal="right" wrapText="1"/>
    </xf>
    <xf numFmtId="4" fontId="91" fillId="0" borderId="0" xfId="2663" applyNumberFormat="1" applyFont="1" applyFill="1" applyAlignment="1">
      <alignment horizontal="center" vertical="center" wrapText="1"/>
    </xf>
    <xf numFmtId="4" fontId="91" fillId="0" borderId="0" xfId="2663" applyNumberFormat="1" applyFont="1" applyFill="1" applyAlignment="1">
      <alignment horizontal="center" wrapText="1"/>
    </xf>
    <xf numFmtId="4" fontId="31" fillId="0" borderId="0" xfId="2663" applyNumberFormat="1" applyFont="1" applyFill="1" applyAlignment="1">
      <alignment horizontal="center" wrapText="1"/>
    </xf>
    <xf numFmtId="4" fontId="103" fillId="0" borderId="0" xfId="2670" applyNumberFormat="1" applyFont="1" applyBorder="1" applyAlignment="1">
      <alignment horizontal="right" indent="1"/>
    </xf>
    <xf numFmtId="4" fontId="103" fillId="0" borderId="0" xfId="2670" applyNumberFormat="1" applyFont="1" applyBorder="1" applyAlignment="1">
      <alignment horizontal="right" indent="2"/>
    </xf>
    <xf numFmtId="39" fontId="31" fillId="0" borderId="0" xfId="2670" applyNumberFormat="1" applyFont="1" applyBorder="1" applyAlignment="1">
      <alignment vertical="center"/>
    </xf>
    <xf numFmtId="4" fontId="100" fillId="0" borderId="0" xfId="2670" applyNumberFormat="1" applyFont="1" applyBorder="1"/>
    <xf numFmtId="4" fontId="31" fillId="0" borderId="0" xfId="2663" applyNumberFormat="1" applyFont="1" applyFill="1" applyAlignment="1">
      <alignment horizontal="center" vertical="center" wrapText="1"/>
    </xf>
    <xf numFmtId="2" fontId="31" fillId="0" borderId="0" xfId="2325" applyNumberFormat="1" applyFont="1" applyFill="1" applyBorder="1"/>
    <xf numFmtId="4" fontId="31" fillId="0" borderId="0" xfId="2675" applyNumberFormat="1" applyFont="1"/>
    <xf numFmtId="2" fontId="90" fillId="0" borderId="0" xfId="0" applyNumberFormat="1" applyFont="1" applyBorder="1" applyAlignment="1">
      <alignment horizontal="left"/>
    </xf>
    <xf numFmtId="2" fontId="90" fillId="0" borderId="0" xfId="0" applyNumberFormat="1" applyFont="1" applyBorder="1" applyAlignment="1">
      <alignment horizontal="left" wrapText="1"/>
    </xf>
    <xf numFmtId="2" fontId="93" fillId="0" borderId="0" xfId="0" applyNumberFormat="1" applyFont="1" applyBorder="1" applyAlignment="1">
      <alignment horizontal="left" indent="1"/>
    </xf>
    <xf numFmtId="0" fontId="69" fillId="0" borderId="0" xfId="2409" applyFont="1" applyFill="1" applyBorder="1" applyAlignment="1">
      <alignment horizontal="left" indent="1"/>
    </xf>
    <xf numFmtId="0" fontId="93" fillId="0" borderId="0" xfId="2409" applyFont="1" applyFill="1" applyBorder="1" applyAlignment="1">
      <alignment horizontal="left" indent="1"/>
    </xf>
    <xf numFmtId="0" fontId="69" fillId="0" borderId="0" xfId="2409" applyFont="1" applyFill="1" applyAlignment="1">
      <alignment horizontal="left" indent="1"/>
    </xf>
    <xf numFmtId="0" fontId="93" fillId="0" borderId="0" xfId="2409" applyFont="1" applyFill="1" applyAlignment="1">
      <alignment horizontal="left" indent="1"/>
    </xf>
    <xf numFmtId="0" fontId="69" fillId="0" borderId="2" xfId="2662" applyFont="1" applyFill="1" applyBorder="1" applyAlignment="1">
      <alignment horizontal="center" vertical="top" wrapText="1"/>
    </xf>
    <xf numFmtId="2" fontId="90" fillId="0" borderId="0" xfId="0" applyNumberFormat="1" applyFont="1" applyBorder="1" applyAlignment="1">
      <alignment horizontal="center"/>
    </xf>
    <xf numFmtId="2" fontId="69" fillId="0" borderId="0" xfId="0" applyNumberFormat="1" applyFont="1" applyBorder="1" applyAlignment="1">
      <alignment horizontal="center"/>
    </xf>
    <xf numFmtId="2" fontId="93" fillId="0" borderId="0" xfId="0" applyNumberFormat="1" applyFont="1" applyBorder="1" applyAlignment="1">
      <alignment horizontal="center"/>
    </xf>
    <xf numFmtId="0" fontId="69" fillId="0" borderId="0" xfId="2409" applyFont="1" applyFill="1" applyBorder="1" applyAlignment="1">
      <alignment horizontal="center"/>
    </xf>
    <xf numFmtId="0" fontId="93" fillId="0" borderId="0" xfId="2409" applyFont="1" applyFill="1" applyBorder="1" applyAlignment="1">
      <alignment horizontal="center"/>
    </xf>
    <xf numFmtId="0" fontId="69" fillId="0" borderId="0" xfId="2409" applyFont="1" applyFill="1" applyAlignment="1">
      <alignment horizontal="center"/>
    </xf>
    <xf numFmtId="0" fontId="93" fillId="0" borderId="0" xfId="2409" applyFont="1" applyFill="1" applyAlignment="1">
      <alignment horizontal="center"/>
    </xf>
    <xf numFmtId="4" fontId="69" fillId="0" borderId="0" xfId="2409" applyNumberFormat="1" applyFont="1" applyFill="1" applyBorder="1" applyAlignment="1">
      <alignment horizontal="right" indent="3"/>
    </xf>
    <xf numFmtId="4" fontId="69" fillId="0" borderId="0" xfId="2409" applyNumberFormat="1" applyFont="1" applyFill="1" applyBorder="1" applyAlignment="1">
      <alignment horizontal="right" indent="1"/>
    </xf>
    <xf numFmtId="3" fontId="69" fillId="0" borderId="0" xfId="2409" applyNumberFormat="1" applyFont="1" applyFill="1" applyAlignment="1">
      <alignment horizontal="right" indent="1"/>
    </xf>
    <xf numFmtId="4" fontId="69" fillId="0" borderId="0" xfId="2409" applyNumberFormat="1" applyFont="1" applyFill="1" applyAlignment="1">
      <alignment horizontal="right" indent="1"/>
    </xf>
    <xf numFmtId="3" fontId="103" fillId="0" borderId="0" xfId="2677" applyNumberFormat="1" applyFont="1" applyBorder="1" applyAlignment="1">
      <alignment horizontal="right" indent="1"/>
    </xf>
    <xf numFmtId="3" fontId="109" fillId="0" borderId="0" xfId="2677" applyNumberFormat="1" applyFont="1" applyBorder="1" applyAlignment="1">
      <alignment horizontal="right" indent="1"/>
    </xf>
    <xf numFmtId="3" fontId="103" fillId="0" borderId="0" xfId="2677" applyNumberFormat="1" applyFont="1" applyBorder="1" applyAlignment="1">
      <alignment horizontal="right"/>
    </xf>
    <xf numFmtId="4" fontId="103" fillId="0" borderId="0" xfId="2677" applyNumberFormat="1" applyFont="1" applyBorder="1" applyAlignment="1">
      <alignment horizontal="right" indent="2"/>
    </xf>
    <xf numFmtId="4" fontId="94" fillId="0" borderId="0" xfId="0" applyNumberFormat="1" applyFont="1" applyFill="1" applyBorder="1" applyAlignment="1">
      <alignment horizontal="right" wrapText="1" indent="2"/>
    </xf>
    <xf numFmtId="49" fontId="94" fillId="0" borderId="0" xfId="0" applyNumberFormat="1" applyFont="1" applyFill="1" applyBorder="1" applyAlignment="1">
      <alignment horizontal="left" wrapText="1"/>
    </xf>
    <xf numFmtId="4" fontId="104" fillId="0" borderId="0" xfId="0" applyNumberFormat="1" applyFont="1" applyFill="1" applyBorder="1" applyAlignment="1">
      <alignment horizontal="right" wrapText="1" indent="2"/>
    </xf>
    <xf numFmtId="39" fontId="31" fillId="0" borderId="0" xfId="2670" applyNumberFormat="1" applyFont="1" applyBorder="1" applyAlignment="1"/>
    <xf numFmtId="2" fontId="31" fillId="0" borderId="0" xfId="2670" applyNumberFormat="1" applyFont="1" applyBorder="1" applyAlignment="1"/>
    <xf numFmtId="2" fontId="91" fillId="0" borderId="0" xfId="2670" applyNumberFormat="1" applyFont="1" applyBorder="1" applyAlignment="1"/>
    <xf numFmtId="2" fontId="31" fillId="0" borderId="0" xfId="2670" applyNumberFormat="1" applyFont="1" applyBorder="1" applyAlignment="1">
      <alignment horizontal="right"/>
    </xf>
    <xf numFmtId="2" fontId="95" fillId="0" borderId="0" xfId="4275" applyNumberFormat="1" applyFont="1"/>
    <xf numFmtId="2" fontId="104" fillId="0" borderId="0" xfId="4275" applyNumberFormat="1" applyFont="1" applyBorder="1" applyAlignment="1">
      <alignment horizontal="right" indent="2"/>
    </xf>
    <xf numFmtId="0" fontId="104" fillId="0" borderId="0" xfId="4275" applyFont="1" applyBorder="1" applyAlignment="1">
      <alignment horizontal="right" indent="2"/>
    </xf>
    <xf numFmtId="0" fontId="97" fillId="0" borderId="0" xfId="2662" applyNumberFormat="1" applyFont="1" applyFill="1" applyBorder="1" applyAlignment="1">
      <alignment horizontal="center" vertical="center"/>
    </xf>
    <xf numFmtId="0" fontId="93" fillId="0" borderId="0" xfId="2663" applyFont="1" applyFill="1" applyBorder="1" applyAlignment="1">
      <alignment horizontal="right"/>
    </xf>
    <xf numFmtId="0" fontId="97" fillId="0" borderId="0" xfId="2663" applyNumberFormat="1" applyFont="1" applyFill="1" applyAlignment="1">
      <alignment horizontal="center" vertical="center" wrapText="1"/>
    </xf>
    <xf numFmtId="0" fontId="97" fillId="0" borderId="0" xfId="2662" applyNumberFormat="1" applyFont="1" applyFill="1" applyBorder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69" fillId="0" borderId="16" xfId="2676" applyNumberFormat="1" applyFont="1" applyBorder="1" applyAlignment="1">
      <alignment horizontal="center" vertical="top" wrapText="1"/>
    </xf>
    <xf numFmtId="0" fontId="69" fillId="0" borderId="1" xfId="2676" applyNumberFormat="1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9" fillId="0" borderId="16" xfId="2670" applyFont="1" applyBorder="1" applyAlignment="1">
      <alignment horizontal="center"/>
    </xf>
    <xf numFmtId="0" fontId="99" fillId="0" borderId="0" xfId="2670" applyFont="1" applyBorder="1" applyAlignment="1">
      <alignment horizontal="center"/>
    </xf>
    <xf numFmtId="0" fontId="93" fillId="0" borderId="0" xfId="2670" applyFont="1" applyBorder="1" applyAlignment="1">
      <alignment horizontal="right"/>
    </xf>
    <xf numFmtId="0" fontId="90" fillId="0" borderId="0" xfId="2662" applyNumberFormat="1" applyFont="1" applyFill="1" applyBorder="1" applyAlignment="1">
      <alignment horizontal="center" vertical="center" wrapText="1"/>
    </xf>
    <xf numFmtId="0" fontId="93" fillId="0" borderId="1" xfId="2325" applyFont="1" applyFill="1" applyBorder="1" applyAlignment="1">
      <alignment horizontal="right"/>
    </xf>
    <xf numFmtId="0" fontId="99" fillId="0" borderId="16" xfId="2670" applyFont="1" applyFill="1" applyBorder="1" applyAlignment="1">
      <alignment horizontal="center"/>
    </xf>
    <xf numFmtId="0" fontId="99" fillId="0" borderId="0" xfId="2670" applyFont="1" applyFill="1" applyBorder="1" applyAlignment="1">
      <alignment horizontal="center"/>
    </xf>
    <xf numFmtId="0" fontId="69" fillId="0" borderId="0" xfId="2675" applyFont="1" applyAlignment="1">
      <alignment horizontal="center" wrapText="1"/>
    </xf>
    <xf numFmtId="0" fontId="97" fillId="0" borderId="0" xfId="2675" applyFont="1" applyAlignment="1">
      <alignment horizontal="center" vertical="center" wrapText="1"/>
    </xf>
    <xf numFmtId="0" fontId="69" fillId="0" borderId="2" xfId="2669" applyNumberFormat="1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Border="1" applyAlignment="1">
      <alignment horizontal="center"/>
    </xf>
    <xf numFmtId="0" fontId="104" fillId="0" borderId="16" xfId="0" applyFont="1" applyBorder="1" applyAlignment="1">
      <alignment horizontal="center" vertical="top" wrapText="1"/>
    </xf>
    <xf numFmtId="0" fontId="104" fillId="0" borderId="0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top" wrapText="1"/>
    </xf>
    <xf numFmtId="0" fontId="69" fillId="0" borderId="16" xfId="2669" applyNumberFormat="1" applyFont="1" applyBorder="1" applyAlignment="1">
      <alignment horizontal="center" vertical="center" wrapText="1"/>
    </xf>
    <xf numFmtId="0" fontId="69" fillId="0" borderId="0" xfId="2669" applyNumberFormat="1" applyFont="1" applyBorder="1" applyAlignment="1">
      <alignment horizontal="center" vertical="center"/>
    </xf>
    <xf numFmtId="0" fontId="69" fillId="0" borderId="1" xfId="2669" applyNumberFormat="1" applyFont="1" applyBorder="1" applyAlignment="1">
      <alignment horizontal="center" vertical="center"/>
    </xf>
    <xf numFmtId="0" fontId="94" fillId="0" borderId="0" xfId="4275" applyFont="1" applyAlignment="1">
      <alignment horizontal="center" vertical="center"/>
    </xf>
  </cellXfs>
  <cellStyles count="4282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Ngiam_lamnghiep_2011_v2(1)(1)" xfId="38"/>
    <cellStyle name="_01 DVHC(OK)_Ngiam_lamnghiep_2011_v2(1)(1)_Nongnghiep" xfId="39"/>
    <cellStyle name="_01 DVHC(OK)_NGTT LN,TS 2012 (Chuan)" xfId="40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7"/>
    <cellStyle name="_05 Thuong mai_NGDD 2013 Thu chi NSNN " xfId="66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4"/>
    <cellStyle name="_06 Van tai_NGDD 2013 Thu chi NSNN " xfId="73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1"/>
    <cellStyle name="_07 Buu dien_NGDD 2013 Thu chi NSNN " xfId="80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NGDD 2013 Thu chi NSNN " xfId="11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8"/>
    <cellStyle name="_07. NGTT2009-NN_05 Thuong mai_NGDD 2013 Thu chi NSNN " xfId="147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6"/>
    <cellStyle name="_07. NGTT2009-NN_06 Van tai_NGDD 2013 Thu chi NSNN " xfId="155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3"/>
    <cellStyle name="_07. NGTT2009-NN_07 Buu dien_NGDD 2013 Thu chi NSNN " xfId="162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3"/>
    <cellStyle name="_07. NGTT2009-NN_08 Van tai_NGDD 2013 Thu chi NSNN " xfId="172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80"/>
    <cellStyle name="_07. NGTT2009-NN_08 Yte-van hoa_NGDD 2013 Thu chi NSNN " xfId="179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6"/>
    <cellStyle name="_07. NGTT2009-NN_Book3_GTSXNN_Nongnghiep NGDD 2012_cap nhat den 24-5-2013(1)" xfId="317"/>
    <cellStyle name="_07. NGTT2009-NN_Book3_Giaoduc2013(ok)" xfId="315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ongnghiep NGDD 2012_cap nhat den 24-5-2013(1)" xfId="329"/>
    <cellStyle name="_07. NGTT2009-NN_Book3_Nongnghiep_NGDD 2013 Thu chi NSNN " xfId="328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1"/>
    <cellStyle name="_07. NGTT2009-NN_dan so phan tich 10 nam(moi)_NGDD 2013 Thu chi NSNN " xfId="400"/>
    <cellStyle name="_07. NGTT2009-NN_dan so phan tich 10 nam(moi)_Xl0000167" xfId="402"/>
    <cellStyle name="_07. NGTT2009-NN_Dat Dai NGTT -2013" xfId="403"/>
    <cellStyle name="_07. NGTT2009-NN_GTSXNN" xfId="405"/>
    <cellStyle name="_07. NGTT2009-NN_GTSXNN_Nongnghiep NGDD 2012_cap nhat den 24-5-2013(1)" xfId="406"/>
    <cellStyle name="_07. NGTT2009-NN_Giaoduc2013(ok)" xfId="404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ongnghiep NGDD 2012_cap nhat den 24-5-2013(1)" xfId="468"/>
    <cellStyle name="_07. NGTT2009-NN_Nongnghiep_NGDD 2013 Thu chi NSNN " xfId="467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6"/>
    <cellStyle name="_07. NGTT2009-NN_Tong hop NGTT" xfId="517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NGDD 2013 Thu chi NSNN " xfId="55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3"/>
    <cellStyle name="_09.GD-Yte_TT_MSDC2008_GTSXNN_Nongnghiep NGDD 2012_cap nhat den 24-5-2013(1)" xfId="644"/>
    <cellStyle name="_09.GD-Yte_TT_MSDC2008_Giaoduc2013(ok)" xfId="642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ongnghiep NGDD 2012_cap nhat den 24-5-2013(1)" xfId="668"/>
    <cellStyle name="_09.GD-Yte_TT_MSDC2008_Nongnghiep_NGDD 2013 Thu chi NSNN " xfId="66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NGDD 2013 Thu chi NSNN " xfId="74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7"/>
    <cellStyle name="_10.Bieuthegioi-tan_NGTT2008(1)_05 Thuong mai_NGDD 2013 Thu chi NSNN " xfId="786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5"/>
    <cellStyle name="_10.Bieuthegioi-tan_NGTT2008(1)_06 Van tai_NGDD 2013 Thu chi NSNN " xfId="794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2"/>
    <cellStyle name="_10.Bieuthegioi-tan_NGTT2008(1)_07 Buu dien_NGDD 2013 Thu chi NSNN " xfId="801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2"/>
    <cellStyle name="_10.Bieuthegioi-tan_NGTT2008(1)_08 Van tai_NGDD 2013 Thu chi NSNN " xfId="811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9"/>
    <cellStyle name="_10.Bieuthegioi-tan_NGTT2008(1)_08 Yte-van hoa_NGDD 2013 Thu chi NSNN " xfId="818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5"/>
    <cellStyle name="_10.Bieuthegioi-tan_NGTT2008(1)_Book3_GTSXNN_Nongnghiep NGDD 2012_cap nhat den 24-5-2013(1)" xfId="956"/>
    <cellStyle name="_10.Bieuthegioi-tan_NGTT2008(1)_Book3_Giaoduc2013(ok)" xfId="954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ongnghiep NGDD 2012_cap nhat den 24-5-2013(1)" xfId="968"/>
    <cellStyle name="_10.Bieuthegioi-tan_NGTT2008(1)_Book3_Nongnghiep_NGDD 2013 Thu chi NSNN " xfId="967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40"/>
    <cellStyle name="_10.Bieuthegioi-tan_NGTT2008(1)_dan so phan tich 10 nam(moi)_NGDD 2013 Thu chi NSNN " xfId="1039"/>
    <cellStyle name="_10.Bieuthegioi-tan_NGTT2008(1)_dan so phan tich 10 nam(moi)_Xl0000167" xfId="1041"/>
    <cellStyle name="_10.Bieuthegioi-tan_NGTT2008(1)_Dat Dai NGTT -2013" xfId="1042"/>
    <cellStyle name="_10.Bieuthegioi-tan_NGTT2008(1)_GTSXNN" xfId="1044"/>
    <cellStyle name="_10.Bieuthegioi-tan_NGTT2008(1)_GTSXNN_Nongnghiep NGDD 2012_cap nhat den 24-5-2013(1)" xfId="1045"/>
    <cellStyle name="_10.Bieuthegioi-tan_NGTT2008(1)_Giaoduc2013(ok)" xfId="1043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ongnghiep NGDD 2012_cap nhat den 24-5-2013(1)" xfId="1107"/>
    <cellStyle name="_10.Bieuthegioi-tan_NGTT2008(1)_Nongnghiep_NGDD 2013 Thu chi NSNN " xfId="1106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5"/>
    <cellStyle name="_10.Bieuthegioi-tan_NGTT2008(1)_Tong hop NGTT" xfId="1156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9"/>
    <cellStyle name="_Book2_GTSXNN_Nongnghiep NGDD 2012_cap nhat den 24-5-2013(1)" xfId="1290"/>
    <cellStyle name="_Book2_Giaoduc2013(ok)" xfId="1288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ongnghiep NGDD 2012_cap nhat den 24-5-2013(1)" xfId="1304"/>
    <cellStyle name="_Book2_Nongnghiep_NGDD 2013 Thu chi NSNN " xfId="130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Ngiam_lamnghiep_2011_v2(1)(1)" xfId="1447"/>
    <cellStyle name="_Du lich_Ngiam_lamnghiep_2011_v2(1)(1)_Nongnghiep" xfId="1448"/>
    <cellStyle name="_Du lich_NGTT LN,TS 2012 (Chuan)" xfId="1449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Xl0000147" xfId="1541"/>
    <cellStyle name="_Nonglamthuysan_Xl0000167" xfId="1542"/>
    <cellStyle name="_Nonglamthuysan_XNK" xfId="1543"/>
    <cellStyle name="_NSNN" xfId="1544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ien giam KT_TV 2010" xfId="1477"/>
    <cellStyle name="_NGTK-tomtat-2010-DSLD-10-3-2011_final_4_NGDD 2013 Thu chi NSNN " xfId="1476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Xl0000147" xfId="1509"/>
    <cellStyle name="_NGTT 2011 - XNK - Market dasua_Xl0000167" xfId="1510"/>
    <cellStyle name="_NGTT 2011 - XNK - Market dasua_XNK" xfId="1511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90"/>
    <cellStyle name="_Tong hop NGTT_NGDD 2013 Thu chi NSNN " xfId="1589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NGDD 2013 Thu chi NSNN " xfId="161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7"/>
    <cellStyle name="1_05 Thuong mai_NGDD 2013 Thu chi NSNN " xfId="1656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5"/>
    <cellStyle name="1_06 Van tai_NGDD 2013 Thu chi NSNN " xfId="1664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2"/>
    <cellStyle name="1_07 Buu dien_NGDD 2013 Thu chi NSNN " xfId="1671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2"/>
    <cellStyle name="1_08 Van tai_NGDD 2013 Thu chi NSNN " xfId="1681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9"/>
    <cellStyle name="1_08 Yte-van hoa_NGDD 2013 Thu chi NSNN " xfId="1688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6"/>
    <cellStyle name="1_Book3_GTSXNN_Nongnghiep NGDD 2012_cap nhat den 24-5-2013(1)" xfId="1867"/>
    <cellStyle name="1_Book3_Giaoduc2013(ok)" xfId="1865"/>
    <cellStyle name="1_Book3_Maket NGTT2012 LN,TS (7-1-2013)" xfId="1868"/>
    <cellStyle name="1_Book3_Maket NGTT2012 LN,TS (7-1-2013)_Nongnghiep" xfId="1869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ongnghiep NGDD 2012_cap nhat den 24-5-2013(1)" xfId="1879"/>
    <cellStyle name="1_Book3_Nongnghiep_NGDD 2013 Thu chi NSNN " xfId="1878"/>
    <cellStyle name="1_Book3_Ngiam_lamnghiep_2011_v2(1)(1)" xfId="1870"/>
    <cellStyle name="1_Book3_Ngiam_lamnghiep_2011_v2(1)(1)_Nongnghiep" xfId="1871"/>
    <cellStyle name="1_Book3_NGTT LN,TS 2012 (Chuan)" xfId="1872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4"/>
    <cellStyle name="1_dan so phan tich 10 nam(moi)_NGDD 2013 Thu chi NSNN " xfId="1953"/>
    <cellStyle name="1_dan so phan tich 10 nam(moi)_Xl0000167" xfId="1955"/>
    <cellStyle name="1_Dat Dai NGTT -2013" xfId="1956"/>
    <cellStyle name="1_GTSXNN" xfId="1958"/>
    <cellStyle name="1_GTSXNN_Nongnghiep NGDD 2012_cap nhat den 24-5-2013(1)" xfId="1959"/>
    <cellStyle name="1_Giaoduc2013(ok)" xfId="1957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1"/>
    <cellStyle name="1_Lam nghiep, thuy san 2010_GTSXNN_Nongnghiep NGDD 2012_cap nhat den 24-5-2013(1)" xfId="2022"/>
    <cellStyle name="1_Lam nghiep, thuy san 2010_Giaoduc2013(ok)" xfId="2020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ongnghiep NGDD 2012_cap nhat den 24-5-2013(1)" xfId="2091"/>
    <cellStyle name="1_Nongnghiep_NGDD 2013 Thu chi NSNN " xfId="2090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Xl0000147" xfId="2133"/>
    <cellStyle name="1_So lieu quoc te(GDP)_Xl0000167" xfId="2134"/>
    <cellStyle name="1_So lieu quoc te(GDP)_XNK" xfId="2135"/>
    <cellStyle name="1_Tong hop 1" xfId="2139"/>
    <cellStyle name="1_Tong hop NGTT" xfId="2140"/>
    <cellStyle name="1_Thuong mai va Du lich" xfId="2136"/>
    <cellStyle name="1_Thuong mai va Du lich_01 Don vi HC" xfId="2137"/>
    <cellStyle name="1_Thuong mai va Du lich_NGDD 2013 Thu chi NSNN " xfId="2138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" xfId="4274" builtinId="3"/>
    <cellStyle name="Comma [0] 2" xfId="2202"/>
    <cellStyle name="Comma 10" xfId="2203"/>
    <cellStyle name="Comma 10 2" xfId="2204"/>
    <cellStyle name="Comma 10 2 2" xfId="2205"/>
    <cellStyle name="Comma 10 2 2 10" xfId="2683"/>
    <cellStyle name="Comma 10 2 2 11" xfId="2684"/>
    <cellStyle name="Comma 10 2 2 12" xfId="2685"/>
    <cellStyle name="Comma 10 2 2 13" xfId="2686"/>
    <cellStyle name="Comma 10 2 2 14" xfId="2687"/>
    <cellStyle name="Comma 10 2 2 15" xfId="2688"/>
    <cellStyle name="Comma 10 2 2 16" xfId="2689"/>
    <cellStyle name="Comma 10 2 2 17" xfId="2690"/>
    <cellStyle name="Comma 10 2 2 18" xfId="2691"/>
    <cellStyle name="Comma 10 2 2 2" xfId="2692"/>
    <cellStyle name="Comma 10 2 2 2 10" xfId="2693"/>
    <cellStyle name="Comma 10 2 2 2 11" xfId="2694"/>
    <cellStyle name="Comma 10 2 2 2 12" xfId="2695"/>
    <cellStyle name="Comma 10 2 2 2 13" xfId="2696"/>
    <cellStyle name="Comma 10 2 2 2 14" xfId="2697"/>
    <cellStyle name="Comma 10 2 2 2 15" xfId="2698"/>
    <cellStyle name="Comma 10 2 2 2 16" xfId="2699"/>
    <cellStyle name="Comma 10 2 2 2 2" xfId="2700"/>
    <cellStyle name="Comma 10 2 2 2 3" xfId="2701"/>
    <cellStyle name="Comma 10 2 2 2 4" xfId="2702"/>
    <cellStyle name="Comma 10 2 2 2 5" xfId="2703"/>
    <cellStyle name="Comma 10 2 2 2 6" xfId="2704"/>
    <cellStyle name="Comma 10 2 2 2 7" xfId="2705"/>
    <cellStyle name="Comma 10 2 2 2 8" xfId="2706"/>
    <cellStyle name="Comma 10 2 2 2 9" xfId="2707"/>
    <cellStyle name="Comma 10 2 2 3" xfId="2708"/>
    <cellStyle name="Comma 10 2 2 3 10" xfId="2709"/>
    <cellStyle name="Comma 10 2 2 3 11" xfId="2710"/>
    <cellStyle name="Comma 10 2 2 3 12" xfId="2711"/>
    <cellStyle name="Comma 10 2 2 3 13" xfId="2712"/>
    <cellStyle name="Comma 10 2 2 3 14" xfId="2713"/>
    <cellStyle name="Comma 10 2 2 3 15" xfId="2714"/>
    <cellStyle name="Comma 10 2 2 3 16" xfId="2715"/>
    <cellStyle name="Comma 10 2 2 3 2" xfId="2716"/>
    <cellStyle name="Comma 10 2 2 3 3" xfId="2717"/>
    <cellStyle name="Comma 10 2 2 3 4" xfId="2718"/>
    <cellStyle name="Comma 10 2 2 3 5" xfId="2719"/>
    <cellStyle name="Comma 10 2 2 3 6" xfId="2720"/>
    <cellStyle name="Comma 10 2 2 3 7" xfId="2721"/>
    <cellStyle name="Comma 10 2 2 3 8" xfId="2722"/>
    <cellStyle name="Comma 10 2 2 3 9" xfId="2723"/>
    <cellStyle name="Comma 10 2 2 4" xfId="2724"/>
    <cellStyle name="Comma 10 2 2 5" xfId="2725"/>
    <cellStyle name="Comma 10 2 2 6" xfId="2726"/>
    <cellStyle name="Comma 10 2 2 7" xfId="2727"/>
    <cellStyle name="Comma 10 2 2 8" xfId="2728"/>
    <cellStyle name="Comma 10 2 2 9" xfId="2729"/>
    <cellStyle name="Comma 10 3" xfId="2206"/>
    <cellStyle name="Comma 10 3 10" xfId="2730"/>
    <cellStyle name="Comma 10 3 11" xfId="2731"/>
    <cellStyle name="Comma 10 3 12" xfId="2732"/>
    <cellStyle name="Comma 10 3 13" xfId="2733"/>
    <cellStyle name="Comma 10 3 14" xfId="2734"/>
    <cellStyle name="Comma 10 3 15" xfId="2735"/>
    <cellStyle name="Comma 10 3 16" xfId="2736"/>
    <cellStyle name="Comma 10 3 17" xfId="2737"/>
    <cellStyle name="Comma 10 3 18" xfId="2738"/>
    <cellStyle name="Comma 10 3 2" xfId="2739"/>
    <cellStyle name="Comma 10 3 2 10" xfId="2740"/>
    <cellStyle name="Comma 10 3 2 11" xfId="2741"/>
    <cellStyle name="Comma 10 3 2 12" xfId="2742"/>
    <cellStyle name="Comma 10 3 2 13" xfId="2743"/>
    <cellStyle name="Comma 10 3 2 14" xfId="2744"/>
    <cellStyle name="Comma 10 3 2 15" xfId="2745"/>
    <cellStyle name="Comma 10 3 2 16" xfId="2746"/>
    <cellStyle name="Comma 10 3 2 2" xfId="2747"/>
    <cellStyle name="Comma 10 3 2 3" xfId="2748"/>
    <cellStyle name="Comma 10 3 2 4" xfId="2749"/>
    <cellStyle name="Comma 10 3 2 5" xfId="2750"/>
    <cellStyle name="Comma 10 3 2 6" xfId="2751"/>
    <cellStyle name="Comma 10 3 2 7" xfId="2752"/>
    <cellStyle name="Comma 10 3 2 8" xfId="2753"/>
    <cellStyle name="Comma 10 3 2 9" xfId="2754"/>
    <cellStyle name="Comma 10 3 3" xfId="2755"/>
    <cellStyle name="Comma 10 3 3 10" xfId="2756"/>
    <cellStyle name="Comma 10 3 3 11" xfId="2757"/>
    <cellStyle name="Comma 10 3 3 12" xfId="2758"/>
    <cellStyle name="Comma 10 3 3 13" xfId="2759"/>
    <cellStyle name="Comma 10 3 3 14" xfId="2760"/>
    <cellStyle name="Comma 10 3 3 15" xfId="2761"/>
    <cellStyle name="Comma 10 3 3 16" xfId="2762"/>
    <cellStyle name="Comma 10 3 3 2" xfId="2763"/>
    <cellStyle name="Comma 10 3 3 3" xfId="2764"/>
    <cellStyle name="Comma 10 3 3 4" xfId="2765"/>
    <cellStyle name="Comma 10 3 3 5" xfId="2766"/>
    <cellStyle name="Comma 10 3 3 6" xfId="2767"/>
    <cellStyle name="Comma 10 3 3 7" xfId="2768"/>
    <cellStyle name="Comma 10 3 3 8" xfId="2769"/>
    <cellStyle name="Comma 10 3 3 9" xfId="2770"/>
    <cellStyle name="Comma 10 3 4" xfId="2771"/>
    <cellStyle name="Comma 10 3 5" xfId="2772"/>
    <cellStyle name="Comma 10 3 6" xfId="2773"/>
    <cellStyle name="Comma 10 3 7" xfId="2774"/>
    <cellStyle name="Comma 10 3 8" xfId="2775"/>
    <cellStyle name="Comma 10 3 9" xfId="2776"/>
    <cellStyle name="Comma 10_Mau" xfId="2207"/>
    <cellStyle name="Comma 11" xfId="2208"/>
    <cellStyle name="Comma 11 2" xfId="2209"/>
    <cellStyle name="Comma 12" xfId="2210"/>
    <cellStyle name="Comma 13" xfId="2211"/>
    <cellStyle name="Comma 14" xfId="2212"/>
    <cellStyle name="Comma 15" xfId="2213"/>
    <cellStyle name="Comma 16" xfId="2214"/>
    <cellStyle name="Comma 16 10" xfId="2777"/>
    <cellStyle name="Comma 16 11" xfId="2778"/>
    <cellStyle name="Comma 16 12" xfId="2779"/>
    <cellStyle name="Comma 16 13" xfId="2780"/>
    <cellStyle name="Comma 16 14" xfId="2781"/>
    <cellStyle name="Comma 16 15" xfId="2782"/>
    <cellStyle name="Comma 16 16" xfId="2783"/>
    <cellStyle name="Comma 16 17" xfId="2784"/>
    <cellStyle name="Comma 16 18" xfId="2785"/>
    <cellStyle name="Comma 16 2" xfId="2786"/>
    <cellStyle name="Comma 16 2 10" xfId="2787"/>
    <cellStyle name="Comma 16 2 11" xfId="2788"/>
    <cellStyle name="Comma 16 2 12" xfId="2789"/>
    <cellStyle name="Comma 16 2 13" xfId="2790"/>
    <cellStyle name="Comma 16 2 14" xfId="2791"/>
    <cellStyle name="Comma 16 2 15" xfId="2792"/>
    <cellStyle name="Comma 16 2 16" xfId="2793"/>
    <cellStyle name="Comma 16 2 2" xfId="2794"/>
    <cellStyle name="Comma 16 2 3" xfId="2795"/>
    <cellStyle name="Comma 16 2 4" xfId="2796"/>
    <cellStyle name="Comma 16 2 5" xfId="2797"/>
    <cellStyle name="Comma 16 2 6" xfId="2798"/>
    <cellStyle name="Comma 16 2 7" xfId="2799"/>
    <cellStyle name="Comma 16 2 8" xfId="2800"/>
    <cellStyle name="Comma 16 2 9" xfId="2801"/>
    <cellStyle name="Comma 16 3" xfId="2802"/>
    <cellStyle name="Comma 16 3 10" xfId="2803"/>
    <cellStyle name="Comma 16 3 11" xfId="2804"/>
    <cellStyle name="Comma 16 3 12" xfId="2805"/>
    <cellStyle name="Comma 16 3 13" xfId="2806"/>
    <cellStyle name="Comma 16 3 14" xfId="2807"/>
    <cellStyle name="Comma 16 3 15" xfId="2808"/>
    <cellStyle name="Comma 16 3 16" xfId="2809"/>
    <cellStyle name="Comma 16 3 2" xfId="2810"/>
    <cellStyle name="Comma 16 3 3" xfId="2811"/>
    <cellStyle name="Comma 16 3 4" xfId="2812"/>
    <cellStyle name="Comma 16 3 5" xfId="2813"/>
    <cellStyle name="Comma 16 3 6" xfId="2814"/>
    <cellStyle name="Comma 16 3 7" xfId="2815"/>
    <cellStyle name="Comma 16 3 8" xfId="2816"/>
    <cellStyle name="Comma 16 3 9" xfId="2817"/>
    <cellStyle name="Comma 16 4" xfId="2818"/>
    <cellStyle name="Comma 16 5" xfId="2819"/>
    <cellStyle name="Comma 16 6" xfId="2820"/>
    <cellStyle name="Comma 16 7" xfId="2821"/>
    <cellStyle name="Comma 16 8" xfId="2822"/>
    <cellStyle name="Comma 16 9" xfId="2823"/>
    <cellStyle name="Comma 17" xfId="2215"/>
    <cellStyle name="Comma 18" xfId="4279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2 7 10" xfId="2824"/>
    <cellStyle name="Comma 3 2 7 11" xfId="2825"/>
    <cellStyle name="Comma 3 2 7 12" xfId="2826"/>
    <cellStyle name="Comma 3 2 7 13" xfId="2827"/>
    <cellStyle name="Comma 3 2 7 14" xfId="2828"/>
    <cellStyle name="Comma 3 2 7 15" xfId="2829"/>
    <cellStyle name="Comma 3 2 7 16" xfId="2830"/>
    <cellStyle name="Comma 3 2 7 17" xfId="2831"/>
    <cellStyle name="Comma 3 2 7 18" xfId="2832"/>
    <cellStyle name="Comma 3 2 7 2" xfId="2833"/>
    <cellStyle name="Comma 3 2 7 2 10" xfId="2834"/>
    <cellStyle name="Comma 3 2 7 2 11" xfId="2835"/>
    <cellStyle name="Comma 3 2 7 2 12" xfId="2836"/>
    <cellStyle name="Comma 3 2 7 2 13" xfId="2837"/>
    <cellStyle name="Comma 3 2 7 2 14" xfId="2838"/>
    <cellStyle name="Comma 3 2 7 2 15" xfId="2839"/>
    <cellStyle name="Comma 3 2 7 2 16" xfId="2840"/>
    <cellStyle name="Comma 3 2 7 2 2" xfId="2841"/>
    <cellStyle name="Comma 3 2 7 2 3" xfId="2842"/>
    <cellStyle name="Comma 3 2 7 2 4" xfId="2843"/>
    <cellStyle name="Comma 3 2 7 2 5" xfId="2844"/>
    <cellStyle name="Comma 3 2 7 2 6" xfId="2845"/>
    <cellStyle name="Comma 3 2 7 2 7" xfId="2846"/>
    <cellStyle name="Comma 3 2 7 2 8" xfId="2847"/>
    <cellStyle name="Comma 3 2 7 2 9" xfId="2848"/>
    <cellStyle name="Comma 3 2 7 3" xfId="2849"/>
    <cellStyle name="Comma 3 2 7 3 10" xfId="2850"/>
    <cellStyle name="Comma 3 2 7 3 11" xfId="2851"/>
    <cellStyle name="Comma 3 2 7 3 12" xfId="2852"/>
    <cellStyle name="Comma 3 2 7 3 13" xfId="2853"/>
    <cellStyle name="Comma 3 2 7 3 14" xfId="2854"/>
    <cellStyle name="Comma 3 2 7 3 15" xfId="2855"/>
    <cellStyle name="Comma 3 2 7 3 16" xfId="2856"/>
    <cellStyle name="Comma 3 2 7 3 2" xfId="2857"/>
    <cellStyle name="Comma 3 2 7 3 3" xfId="2858"/>
    <cellStyle name="Comma 3 2 7 3 4" xfId="2859"/>
    <cellStyle name="Comma 3 2 7 3 5" xfId="2860"/>
    <cellStyle name="Comma 3 2 7 3 6" xfId="2861"/>
    <cellStyle name="Comma 3 2 7 3 7" xfId="2862"/>
    <cellStyle name="Comma 3 2 7 3 8" xfId="2863"/>
    <cellStyle name="Comma 3 2 7 3 9" xfId="2864"/>
    <cellStyle name="Comma 3 2 7 4" xfId="2865"/>
    <cellStyle name="Comma 3 2 7 5" xfId="2866"/>
    <cellStyle name="Comma 3 2 7 6" xfId="2867"/>
    <cellStyle name="Comma 3 2 7 7" xfId="2868"/>
    <cellStyle name="Comma 3 2 7 8" xfId="2869"/>
    <cellStyle name="Comma 3 2 7 9" xfId="2870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 6 10" xfId="2871"/>
    <cellStyle name="Comma 3 6 11" xfId="2872"/>
    <cellStyle name="Comma 3 6 12" xfId="2873"/>
    <cellStyle name="Comma 3 6 13" xfId="2874"/>
    <cellStyle name="Comma 3 6 14" xfId="2875"/>
    <cellStyle name="Comma 3 6 15" xfId="2876"/>
    <cellStyle name="Comma 3 6 16" xfId="2877"/>
    <cellStyle name="Comma 3 6 17" xfId="2878"/>
    <cellStyle name="Comma 3 6 18" xfId="2879"/>
    <cellStyle name="Comma 3 6 2" xfId="2880"/>
    <cellStyle name="Comma 3 6 2 10" xfId="2881"/>
    <cellStyle name="Comma 3 6 2 11" xfId="2882"/>
    <cellStyle name="Comma 3 6 2 12" xfId="2883"/>
    <cellStyle name="Comma 3 6 2 13" xfId="2884"/>
    <cellStyle name="Comma 3 6 2 14" xfId="2885"/>
    <cellStyle name="Comma 3 6 2 15" xfId="2886"/>
    <cellStyle name="Comma 3 6 2 16" xfId="2887"/>
    <cellStyle name="Comma 3 6 2 2" xfId="2888"/>
    <cellStyle name="Comma 3 6 2 3" xfId="2889"/>
    <cellStyle name="Comma 3 6 2 4" xfId="2890"/>
    <cellStyle name="Comma 3 6 2 5" xfId="2891"/>
    <cellStyle name="Comma 3 6 2 6" xfId="2892"/>
    <cellStyle name="Comma 3 6 2 7" xfId="2893"/>
    <cellStyle name="Comma 3 6 2 8" xfId="2894"/>
    <cellStyle name="Comma 3 6 2 9" xfId="2895"/>
    <cellStyle name="Comma 3 6 3" xfId="2896"/>
    <cellStyle name="Comma 3 6 3 10" xfId="2897"/>
    <cellStyle name="Comma 3 6 3 11" xfId="2898"/>
    <cellStyle name="Comma 3 6 3 12" xfId="2899"/>
    <cellStyle name="Comma 3 6 3 13" xfId="2900"/>
    <cellStyle name="Comma 3 6 3 14" xfId="2901"/>
    <cellStyle name="Comma 3 6 3 15" xfId="2902"/>
    <cellStyle name="Comma 3 6 3 16" xfId="2903"/>
    <cellStyle name="Comma 3 6 3 2" xfId="2904"/>
    <cellStyle name="Comma 3 6 3 3" xfId="2905"/>
    <cellStyle name="Comma 3 6 3 4" xfId="2906"/>
    <cellStyle name="Comma 3 6 3 5" xfId="2907"/>
    <cellStyle name="Comma 3 6 3 6" xfId="2908"/>
    <cellStyle name="Comma 3 6 3 7" xfId="2909"/>
    <cellStyle name="Comma 3 6 3 8" xfId="2910"/>
    <cellStyle name="Comma 3 6 3 9" xfId="2911"/>
    <cellStyle name="Comma 3 6 4" xfId="2912"/>
    <cellStyle name="Comma 3 6 5" xfId="2913"/>
    <cellStyle name="Comma 3 6 6" xfId="2914"/>
    <cellStyle name="Comma 3 6 7" xfId="2915"/>
    <cellStyle name="Comma 3 6 8" xfId="2916"/>
    <cellStyle name="Comma 3 6 9" xfId="2917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2 2 10" xfId="2918"/>
    <cellStyle name="Comma 5 2 2 11" xfId="2919"/>
    <cellStyle name="Comma 5 2 2 12" xfId="2920"/>
    <cellStyle name="Comma 5 2 2 13" xfId="2921"/>
    <cellStyle name="Comma 5 2 2 14" xfId="2922"/>
    <cellStyle name="Comma 5 2 2 15" xfId="2923"/>
    <cellStyle name="Comma 5 2 2 16" xfId="2924"/>
    <cellStyle name="Comma 5 2 2 17" xfId="2925"/>
    <cellStyle name="Comma 5 2 2 18" xfId="2926"/>
    <cellStyle name="Comma 5 2 2 2" xfId="2927"/>
    <cellStyle name="Comma 5 2 2 2 10" xfId="2928"/>
    <cellStyle name="Comma 5 2 2 2 11" xfId="2929"/>
    <cellStyle name="Comma 5 2 2 2 12" xfId="2930"/>
    <cellStyle name="Comma 5 2 2 2 13" xfId="2931"/>
    <cellStyle name="Comma 5 2 2 2 14" xfId="2932"/>
    <cellStyle name="Comma 5 2 2 2 15" xfId="2933"/>
    <cellStyle name="Comma 5 2 2 2 16" xfId="2934"/>
    <cellStyle name="Comma 5 2 2 2 2" xfId="2935"/>
    <cellStyle name="Comma 5 2 2 2 3" xfId="2936"/>
    <cellStyle name="Comma 5 2 2 2 4" xfId="2937"/>
    <cellStyle name="Comma 5 2 2 2 5" xfId="2938"/>
    <cellStyle name="Comma 5 2 2 2 6" xfId="2939"/>
    <cellStyle name="Comma 5 2 2 2 7" xfId="2940"/>
    <cellStyle name="Comma 5 2 2 2 8" xfId="2941"/>
    <cellStyle name="Comma 5 2 2 2 9" xfId="2942"/>
    <cellStyle name="Comma 5 2 2 3" xfId="2943"/>
    <cellStyle name="Comma 5 2 2 3 10" xfId="2944"/>
    <cellStyle name="Comma 5 2 2 3 11" xfId="2945"/>
    <cellStyle name="Comma 5 2 2 3 12" xfId="2946"/>
    <cellStyle name="Comma 5 2 2 3 13" xfId="2947"/>
    <cellStyle name="Comma 5 2 2 3 14" xfId="2948"/>
    <cellStyle name="Comma 5 2 2 3 15" xfId="2949"/>
    <cellStyle name="Comma 5 2 2 3 16" xfId="2950"/>
    <cellStyle name="Comma 5 2 2 3 2" xfId="2951"/>
    <cellStyle name="Comma 5 2 2 3 3" xfId="2952"/>
    <cellStyle name="Comma 5 2 2 3 4" xfId="2953"/>
    <cellStyle name="Comma 5 2 2 3 5" xfId="2954"/>
    <cellStyle name="Comma 5 2 2 3 6" xfId="2955"/>
    <cellStyle name="Comma 5 2 2 3 7" xfId="2956"/>
    <cellStyle name="Comma 5 2 2 3 8" xfId="2957"/>
    <cellStyle name="Comma 5 2 2 3 9" xfId="2958"/>
    <cellStyle name="Comma 5 2 2 4" xfId="2959"/>
    <cellStyle name="Comma 5 2 2 5" xfId="2960"/>
    <cellStyle name="Comma 5 2 2 6" xfId="2961"/>
    <cellStyle name="Comma 5 2 2 7" xfId="2962"/>
    <cellStyle name="Comma 5 2 2 8" xfId="2963"/>
    <cellStyle name="Comma 5 2 2 9" xfId="2964"/>
    <cellStyle name="Comma 5 3" xfId="2253"/>
    <cellStyle name="Comma 5 3 10" xfId="2965"/>
    <cellStyle name="Comma 5 3 11" xfId="2966"/>
    <cellStyle name="Comma 5 3 12" xfId="2967"/>
    <cellStyle name="Comma 5 3 13" xfId="2968"/>
    <cellStyle name="Comma 5 3 14" xfId="2969"/>
    <cellStyle name="Comma 5 3 15" xfId="2970"/>
    <cellStyle name="Comma 5 3 16" xfId="2971"/>
    <cellStyle name="Comma 5 3 17" xfId="2972"/>
    <cellStyle name="Comma 5 3 18" xfId="2973"/>
    <cellStyle name="Comma 5 3 2" xfId="2974"/>
    <cellStyle name="Comma 5 3 2 10" xfId="2975"/>
    <cellStyle name="Comma 5 3 2 11" xfId="2976"/>
    <cellStyle name="Comma 5 3 2 12" xfId="2977"/>
    <cellStyle name="Comma 5 3 2 13" xfId="2978"/>
    <cellStyle name="Comma 5 3 2 14" xfId="2979"/>
    <cellStyle name="Comma 5 3 2 15" xfId="2980"/>
    <cellStyle name="Comma 5 3 2 16" xfId="2981"/>
    <cellStyle name="Comma 5 3 2 2" xfId="2982"/>
    <cellStyle name="Comma 5 3 2 3" xfId="2983"/>
    <cellStyle name="Comma 5 3 2 4" xfId="2984"/>
    <cellStyle name="Comma 5 3 2 5" xfId="2985"/>
    <cellStyle name="Comma 5 3 2 6" xfId="2986"/>
    <cellStyle name="Comma 5 3 2 7" xfId="2987"/>
    <cellStyle name="Comma 5 3 2 8" xfId="2988"/>
    <cellStyle name="Comma 5 3 2 9" xfId="2989"/>
    <cellStyle name="Comma 5 3 3" xfId="2990"/>
    <cellStyle name="Comma 5 3 3 10" xfId="2991"/>
    <cellStyle name="Comma 5 3 3 11" xfId="2992"/>
    <cellStyle name="Comma 5 3 3 12" xfId="2993"/>
    <cellStyle name="Comma 5 3 3 13" xfId="2994"/>
    <cellStyle name="Comma 5 3 3 14" xfId="2995"/>
    <cellStyle name="Comma 5 3 3 15" xfId="2996"/>
    <cellStyle name="Comma 5 3 3 16" xfId="2997"/>
    <cellStyle name="Comma 5 3 3 2" xfId="2998"/>
    <cellStyle name="Comma 5 3 3 3" xfId="2999"/>
    <cellStyle name="Comma 5 3 3 4" xfId="3000"/>
    <cellStyle name="Comma 5 3 3 5" xfId="3001"/>
    <cellStyle name="Comma 5 3 3 6" xfId="3002"/>
    <cellStyle name="Comma 5 3 3 7" xfId="3003"/>
    <cellStyle name="Comma 5 3 3 8" xfId="3004"/>
    <cellStyle name="Comma 5 3 3 9" xfId="3005"/>
    <cellStyle name="Comma 5 3 4" xfId="3006"/>
    <cellStyle name="Comma 5 3 5" xfId="3007"/>
    <cellStyle name="Comma 5 3 6" xfId="3008"/>
    <cellStyle name="Comma 5 3 7" xfId="3009"/>
    <cellStyle name="Comma 5 3 8" xfId="3010"/>
    <cellStyle name="Comma 5 3 9" xfId="3011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7 3 10" xfId="3012"/>
    <cellStyle name="Comma 7 3 11" xfId="3013"/>
    <cellStyle name="Comma 7 3 12" xfId="3014"/>
    <cellStyle name="Comma 7 3 13" xfId="3015"/>
    <cellStyle name="Comma 7 3 14" xfId="3016"/>
    <cellStyle name="Comma 7 3 15" xfId="3017"/>
    <cellStyle name="Comma 7 3 16" xfId="3018"/>
    <cellStyle name="Comma 7 3 17" xfId="3019"/>
    <cellStyle name="Comma 7 3 18" xfId="3020"/>
    <cellStyle name="Comma 7 3 2" xfId="3021"/>
    <cellStyle name="Comma 7 3 2 10" xfId="3022"/>
    <cellStyle name="Comma 7 3 2 11" xfId="3023"/>
    <cellStyle name="Comma 7 3 2 12" xfId="3024"/>
    <cellStyle name="Comma 7 3 2 13" xfId="3025"/>
    <cellStyle name="Comma 7 3 2 14" xfId="3026"/>
    <cellStyle name="Comma 7 3 2 15" xfId="3027"/>
    <cellStyle name="Comma 7 3 2 16" xfId="3028"/>
    <cellStyle name="Comma 7 3 2 2" xfId="3029"/>
    <cellStyle name="Comma 7 3 2 3" xfId="3030"/>
    <cellStyle name="Comma 7 3 2 4" xfId="3031"/>
    <cellStyle name="Comma 7 3 2 5" xfId="3032"/>
    <cellStyle name="Comma 7 3 2 6" xfId="3033"/>
    <cellStyle name="Comma 7 3 2 7" xfId="3034"/>
    <cellStyle name="Comma 7 3 2 8" xfId="3035"/>
    <cellStyle name="Comma 7 3 2 9" xfId="3036"/>
    <cellStyle name="Comma 7 3 3" xfId="3037"/>
    <cellStyle name="Comma 7 3 3 10" xfId="3038"/>
    <cellStyle name="Comma 7 3 3 11" xfId="3039"/>
    <cellStyle name="Comma 7 3 3 12" xfId="3040"/>
    <cellStyle name="Comma 7 3 3 13" xfId="3041"/>
    <cellStyle name="Comma 7 3 3 14" xfId="3042"/>
    <cellStyle name="Comma 7 3 3 15" xfId="3043"/>
    <cellStyle name="Comma 7 3 3 16" xfId="3044"/>
    <cellStyle name="Comma 7 3 3 2" xfId="3045"/>
    <cellStyle name="Comma 7 3 3 3" xfId="3046"/>
    <cellStyle name="Comma 7 3 3 4" xfId="3047"/>
    <cellStyle name="Comma 7 3 3 5" xfId="3048"/>
    <cellStyle name="Comma 7 3 3 6" xfId="3049"/>
    <cellStyle name="Comma 7 3 3 7" xfId="3050"/>
    <cellStyle name="Comma 7 3 3 8" xfId="3051"/>
    <cellStyle name="Comma 7 3 3 9" xfId="3052"/>
    <cellStyle name="Comma 7 3 4" xfId="3053"/>
    <cellStyle name="Comma 7 3 5" xfId="3054"/>
    <cellStyle name="Comma 7 3 6" xfId="3055"/>
    <cellStyle name="Comma 7 3 7" xfId="3056"/>
    <cellStyle name="Comma 7 3 8" xfId="3057"/>
    <cellStyle name="Comma 7 3 9" xfId="3058"/>
    <cellStyle name="Comma 8" xfId="2262"/>
    <cellStyle name="Comma 8 2" xfId="2263"/>
    <cellStyle name="Comma 8 3" xfId="2264"/>
    <cellStyle name="Comma 8 3 10" xfId="3059"/>
    <cellStyle name="Comma 8 3 11" xfId="3060"/>
    <cellStyle name="Comma 8 3 12" xfId="3061"/>
    <cellStyle name="Comma 8 3 13" xfId="3062"/>
    <cellStyle name="Comma 8 3 14" xfId="3063"/>
    <cellStyle name="Comma 8 3 15" xfId="3064"/>
    <cellStyle name="Comma 8 3 16" xfId="3065"/>
    <cellStyle name="Comma 8 3 17" xfId="3066"/>
    <cellStyle name="Comma 8 3 18" xfId="3067"/>
    <cellStyle name="Comma 8 3 2" xfId="3068"/>
    <cellStyle name="Comma 8 3 2 10" xfId="3069"/>
    <cellStyle name="Comma 8 3 2 11" xfId="3070"/>
    <cellStyle name="Comma 8 3 2 12" xfId="3071"/>
    <cellStyle name="Comma 8 3 2 13" xfId="3072"/>
    <cellStyle name="Comma 8 3 2 14" xfId="3073"/>
    <cellStyle name="Comma 8 3 2 15" xfId="3074"/>
    <cellStyle name="Comma 8 3 2 16" xfId="3075"/>
    <cellStyle name="Comma 8 3 2 2" xfId="3076"/>
    <cellStyle name="Comma 8 3 2 3" xfId="3077"/>
    <cellStyle name="Comma 8 3 2 4" xfId="3078"/>
    <cellStyle name="Comma 8 3 2 5" xfId="3079"/>
    <cellStyle name="Comma 8 3 2 6" xfId="3080"/>
    <cellStyle name="Comma 8 3 2 7" xfId="3081"/>
    <cellStyle name="Comma 8 3 2 8" xfId="3082"/>
    <cellStyle name="Comma 8 3 2 9" xfId="3083"/>
    <cellStyle name="Comma 8 3 3" xfId="3084"/>
    <cellStyle name="Comma 8 3 3 10" xfId="3085"/>
    <cellStyle name="Comma 8 3 3 11" xfId="3086"/>
    <cellStyle name="Comma 8 3 3 12" xfId="3087"/>
    <cellStyle name="Comma 8 3 3 13" xfId="3088"/>
    <cellStyle name="Comma 8 3 3 14" xfId="3089"/>
    <cellStyle name="Comma 8 3 3 15" xfId="3090"/>
    <cellStyle name="Comma 8 3 3 16" xfId="3091"/>
    <cellStyle name="Comma 8 3 3 2" xfId="3092"/>
    <cellStyle name="Comma 8 3 3 3" xfId="3093"/>
    <cellStyle name="Comma 8 3 3 4" xfId="3094"/>
    <cellStyle name="Comma 8 3 3 5" xfId="3095"/>
    <cellStyle name="Comma 8 3 3 6" xfId="3096"/>
    <cellStyle name="Comma 8 3 3 7" xfId="3097"/>
    <cellStyle name="Comma 8 3 3 8" xfId="3098"/>
    <cellStyle name="Comma 8 3 3 9" xfId="3099"/>
    <cellStyle name="Comma 8 3 4" xfId="3100"/>
    <cellStyle name="Comma 8 3 5" xfId="3101"/>
    <cellStyle name="Comma 8 3 6" xfId="3102"/>
    <cellStyle name="Comma 8 3 7" xfId="3103"/>
    <cellStyle name="Comma 8 3 8" xfId="3104"/>
    <cellStyle name="Comma 8 3 9" xfId="3105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 3" xfId="4276"/>
    <cellStyle name="Currency 4" xfId="4277"/>
    <cellStyle name="Currency0" xfId="2272"/>
    <cellStyle name="Currency1" xfId="2273"/>
    <cellStyle name="Check Cell 2" xfId="2201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ood 2" xfId="2281"/>
    <cellStyle name="Grey" xfId="2282"/>
    <cellStyle name="gia" xfId="2280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10" xfId="3106"/>
    <cellStyle name="Normal 10 11" xfId="3107"/>
    <cellStyle name="Normal 10 12" xfId="3108"/>
    <cellStyle name="Normal 10 13" xfId="3109"/>
    <cellStyle name="Normal 10 14" xfId="3110"/>
    <cellStyle name="Normal 10 15" xfId="3111"/>
    <cellStyle name="Normal 10 16" xfId="3112"/>
    <cellStyle name="Normal 10 17" xfId="3113"/>
    <cellStyle name="Normal 10 18" xfId="3114"/>
    <cellStyle name="Normal 10 19" xfId="3115"/>
    <cellStyle name="Normal 10 2" xfId="2328"/>
    <cellStyle name="Normal 10 2 2" xfId="2329"/>
    <cellStyle name="Normal 10 2 2 10" xfId="3116"/>
    <cellStyle name="Normal 10 2 2 11" xfId="3117"/>
    <cellStyle name="Normal 10 2 2 12" xfId="3118"/>
    <cellStyle name="Normal 10 2 2 13" xfId="3119"/>
    <cellStyle name="Normal 10 2 2 14" xfId="3120"/>
    <cellStyle name="Normal 10 2 2 15" xfId="3121"/>
    <cellStyle name="Normal 10 2 2 16" xfId="3122"/>
    <cellStyle name="Normal 10 2 2 17" xfId="3123"/>
    <cellStyle name="Normal 10 2 2 18" xfId="3124"/>
    <cellStyle name="Normal 10 2 2 19" xfId="3125"/>
    <cellStyle name="Normal 10 2 2 2" xfId="2667"/>
    <cellStyle name="Normal 10 2 2 2 10" xfId="3126"/>
    <cellStyle name="Normal 10 2 2 2 10 2" xfId="4281"/>
    <cellStyle name="Normal 10 2 2 2 11" xfId="3127"/>
    <cellStyle name="Normal 10 2 2 2 12" xfId="3128"/>
    <cellStyle name="Normal 10 2 2 2 13" xfId="3129"/>
    <cellStyle name="Normal 10 2 2 2 14" xfId="3130"/>
    <cellStyle name="Normal 10 2 2 2 15" xfId="3131"/>
    <cellStyle name="Normal 10 2 2 2 16" xfId="3132"/>
    <cellStyle name="Normal 10 2 2 2 17" xfId="3133"/>
    <cellStyle name="Normal 10 2 2 2 18" xfId="3134"/>
    <cellStyle name="Normal 10 2 2 2 19" xfId="4275"/>
    <cellStyle name="Normal 10 2 2 2 2" xfId="2682"/>
    <cellStyle name="Normal 10 2 2 2 2 10" xfId="3135"/>
    <cellStyle name="Normal 10 2 2 2 2 11" xfId="3136"/>
    <cellStyle name="Normal 10 2 2 2 2 12" xfId="3137"/>
    <cellStyle name="Normal 10 2 2 2 2 13" xfId="3138"/>
    <cellStyle name="Normal 10 2 2 2 2 14" xfId="3139"/>
    <cellStyle name="Normal 10 2 2 2 2 15" xfId="3140"/>
    <cellStyle name="Normal 10 2 2 2 2 16" xfId="3141"/>
    <cellStyle name="Normal 10 2 2 2 2 2" xfId="3142"/>
    <cellStyle name="Normal 10 2 2 2 2 3" xfId="3143"/>
    <cellStyle name="Normal 10 2 2 2 2 4" xfId="3144"/>
    <cellStyle name="Normal 10 2 2 2 2 5" xfId="3145"/>
    <cellStyle name="Normal 10 2 2 2 2 6" xfId="3146"/>
    <cellStyle name="Normal 10 2 2 2 2 7" xfId="3147"/>
    <cellStyle name="Normal 10 2 2 2 2 8" xfId="3148"/>
    <cellStyle name="Normal 10 2 2 2 2 9" xfId="3149"/>
    <cellStyle name="Normal 10 2 2 2 3" xfId="3150"/>
    <cellStyle name="Normal 10 2 2 2 3 10" xfId="3151"/>
    <cellStyle name="Normal 10 2 2 2 3 11" xfId="3152"/>
    <cellStyle name="Normal 10 2 2 2 3 12" xfId="3153"/>
    <cellStyle name="Normal 10 2 2 2 3 13" xfId="3154"/>
    <cellStyle name="Normal 10 2 2 2 3 14" xfId="3155"/>
    <cellStyle name="Normal 10 2 2 2 3 15" xfId="3156"/>
    <cellStyle name="Normal 10 2 2 2 3 16" xfId="3157"/>
    <cellStyle name="Normal 10 2 2 2 3 2" xfId="3158"/>
    <cellStyle name="Normal 10 2 2 2 3 3" xfId="3159"/>
    <cellStyle name="Normal 10 2 2 2 3 4" xfId="3160"/>
    <cellStyle name="Normal 10 2 2 2 3 5" xfId="3161"/>
    <cellStyle name="Normal 10 2 2 2 3 6" xfId="3162"/>
    <cellStyle name="Normal 10 2 2 2 3 7" xfId="3163"/>
    <cellStyle name="Normal 10 2 2 2 3 8" xfId="3164"/>
    <cellStyle name="Normal 10 2 2 2 3 9" xfId="3165"/>
    <cellStyle name="Normal 10 2 2 2 4" xfId="3166"/>
    <cellStyle name="Normal 10 2 2 2 5" xfId="3167"/>
    <cellStyle name="Normal 10 2 2 2 6" xfId="3168"/>
    <cellStyle name="Normal 10 2 2 2 7" xfId="3169"/>
    <cellStyle name="Normal 10 2 2 2 8" xfId="3170"/>
    <cellStyle name="Normal 10 2 2 2 9" xfId="3171"/>
    <cellStyle name="Normal 10 2 2 3" xfId="3172"/>
    <cellStyle name="Normal 10 2 2 3 10" xfId="3173"/>
    <cellStyle name="Normal 10 2 2 3 11" xfId="3174"/>
    <cellStyle name="Normal 10 2 2 3 12" xfId="3175"/>
    <cellStyle name="Normal 10 2 2 3 13" xfId="3176"/>
    <cellStyle name="Normal 10 2 2 3 14" xfId="3177"/>
    <cellStyle name="Normal 10 2 2 3 15" xfId="3178"/>
    <cellStyle name="Normal 10 2 2 3 16" xfId="3179"/>
    <cellStyle name="Normal 10 2 2 3 2" xfId="3180"/>
    <cellStyle name="Normal 10 2 2 3 3" xfId="3181"/>
    <cellStyle name="Normal 10 2 2 3 4" xfId="3182"/>
    <cellStyle name="Normal 10 2 2 3 5" xfId="3183"/>
    <cellStyle name="Normal 10 2 2 3 6" xfId="3184"/>
    <cellStyle name="Normal 10 2 2 3 7" xfId="3185"/>
    <cellStyle name="Normal 10 2 2 3 8" xfId="3186"/>
    <cellStyle name="Normal 10 2 2 3 9" xfId="3187"/>
    <cellStyle name="Normal 10 2 2 4" xfId="3188"/>
    <cellStyle name="Normal 10 2 2 4 10" xfId="3189"/>
    <cellStyle name="Normal 10 2 2 4 11" xfId="3190"/>
    <cellStyle name="Normal 10 2 2 4 12" xfId="3191"/>
    <cellStyle name="Normal 10 2 2 4 13" xfId="3192"/>
    <cellStyle name="Normal 10 2 2 4 14" xfId="3193"/>
    <cellStyle name="Normal 10 2 2 4 15" xfId="3194"/>
    <cellStyle name="Normal 10 2 2 4 16" xfId="3195"/>
    <cellStyle name="Normal 10 2 2 4 2" xfId="3196"/>
    <cellStyle name="Normal 10 2 2 4 3" xfId="3197"/>
    <cellStyle name="Normal 10 2 2 4 4" xfId="3198"/>
    <cellStyle name="Normal 10 2 2 4 5" xfId="3199"/>
    <cellStyle name="Normal 10 2 2 4 6" xfId="3200"/>
    <cellStyle name="Normal 10 2 2 4 7" xfId="3201"/>
    <cellStyle name="Normal 10 2 2 4 8" xfId="3202"/>
    <cellStyle name="Normal 10 2 2 4 9" xfId="3203"/>
    <cellStyle name="Normal 10 2 2 5" xfId="3204"/>
    <cellStyle name="Normal 10 2 2 6" xfId="3205"/>
    <cellStyle name="Normal 10 2 2 7" xfId="3206"/>
    <cellStyle name="Normal 10 2 2 8" xfId="3207"/>
    <cellStyle name="Normal 10 2 2 9" xfId="3208"/>
    <cellStyle name="Normal 10 20" xfId="3209"/>
    <cellStyle name="Normal 10 21" xfId="3210"/>
    <cellStyle name="Normal 10 22" xfId="3211"/>
    <cellStyle name="Normal 10 3" xfId="2330"/>
    <cellStyle name="Normal 10 4" xfId="2331"/>
    <cellStyle name="Normal 10 4 10" xfId="3212"/>
    <cellStyle name="Normal 10 4 11" xfId="3213"/>
    <cellStyle name="Normal 10 4 12" xfId="3214"/>
    <cellStyle name="Normal 10 4 13" xfId="3215"/>
    <cellStyle name="Normal 10 4 14" xfId="3216"/>
    <cellStyle name="Normal 10 4 15" xfId="3217"/>
    <cellStyle name="Normal 10 4 16" xfId="3218"/>
    <cellStyle name="Normal 10 4 17" xfId="3219"/>
    <cellStyle name="Normal 10 4 18" xfId="3220"/>
    <cellStyle name="Normal 10 4 19" xfId="3221"/>
    <cellStyle name="Normal 10 4 2" xfId="2668"/>
    <cellStyle name="Normal 10 4 2 10" xfId="3222"/>
    <cellStyle name="Normal 10 4 2 11" xfId="3223"/>
    <cellStyle name="Normal 10 4 2 12" xfId="3224"/>
    <cellStyle name="Normal 10 4 2 13" xfId="3225"/>
    <cellStyle name="Normal 10 4 2 14" xfId="3226"/>
    <cellStyle name="Normal 10 4 2 15" xfId="3227"/>
    <cellStyle name="Normal 10 4 2 16" xfId="3228"/>
    <cellStyle name="Normal 10 4 2 17" xfId="3229"/>
    <cellStyle name="Normal 10 4 2 18" xfId="3230"/>
    <cellStyle name="Normal 10 4 2 2" xfId="3231"/>
    <cellStyle name="Normal 10 4 2 2 10" xfId="3232"/>
    <cellStyle name="Normal 10 4 2 2 11" xfId="3233"/>
    <cellStyle name="Normal 10 4 2 2 12" xfId="3234"/>
    <cellStyle name="Normal 10 4 2 2 13" xfId="3235"/>
    <cellStyle name="Normal 10 4 2 2 14" xfId="3236"/>
    <cellStyle name="Normal 10 4 2 2 15" xfId="3237"/>
    <cellStyle name="Normal 10 4 2 2 16" xfId="3238"/>
    <cellStyle name="Normal 10 4 2 2 2" xfId="3239"/>
    <cellStyle name="Normal 10 4 2 2 3" xfId="3240"/>
    <cellStyle name="Normal 10 4 2 2 4" xfId="3241"/>
    <cellStyle name="Normal 10 4 2 2 5" xfId="3242"/>
    <cellStyle name="Normal 10 4 2 2 6" xfId="3243"/>
    <cellStyle name="Normal 10 4 2 2 7" xfId="3244"/>
    <cellStyle name="Normal 10 4 2 2 8" xfId="3245"/>
    <cellStyle name="Normal 10 4 2 2 9" xfId="3246"/>
    <cellStyle name="Normal 10 4 2 3" xfId="3247"/>
    <cellStyle name="Normal 10 4 2 3 10" xfId="3248"/>
    <cellStyle name="Normal 10 4 2 3 11" xfId="3249"/>
    <cellStyle name="Normal 10 4 2 3 12" xfId="3250"/>
    <cellStyle name="Normal 10 4 2 3 13" xfId="3251"/>
    <cellStyle name="Normal 10 4 2 3 14" xfId="3252"/>
    <cellStyle name="Normal 10 4 2 3 15" xfId="3253"/>
    <cellStyle name="Normal 10 4 2 3 16" xfId="3254"/>
    <cellStyle name="Normal 10 4 2 3 2" xfId="3255"/>
    <cellStyle name="Normal 10 4 2 3 3" xfId="3256"/>
    <cellStyle name="Normal 10 4 2 3 4" xfId="3257"/>
    <cellStyle name="Normal 10 4 2 3 5" xfId="3258"/>
    <cellStyle name="Normal 10 4 2 3 6" xfId="3259"/>
    <cellStyle name="Normal 10 4 2 3 7" xfId="3260"/>
    <cellStyle name="Normal 10 4 2 3 8" xfId="3261"/>
    <cellStyle name="Normal 10 4 2 3 9" xfId="3262"/>
    <cellStyle name="Normal 10 4 2 4" xfId="3263"/>
    <cellStyle name="Normal 10 4 2 5" xfId="3264"/>
    <cellStyle name="Normal 10 4 2 6" xfId="3265"/>
    <cellStyle name="Normal 10 4 2 7" xfId="3266"/>
    <cellStyle name="Normal 10 4 2 8" xfId="3267"/>
    <cellStyle name="Normal 10 4 2 9" xfId="3268"/>
    <cellStyle name="Normal 10 4 3" xfId="3269"/>
    <cellStyle name="Normal 10 4 3 10" xfId="3270"/>
    <cellStyle name="Normal 10 4 3 11" xfId="3271"/>
    <cellStyle name="Normal 10 4 3 12" xfId="3272"/>
    <cellStyle name="Normal 10 4 3 13" xfId="3273"/>
    <cellStyle name="Normal 10 4 3 14" xfId="3274"/>
    <cellStyle name="Normal 10 4 3 15" xfId="3275"/>
    <cellStyle name="Normal 10 4 3 16" xfId="3276"/>
    <cellStyle name="Normal 10 4 3 2" xfId="3277"/>
    <cellStyle name="Normal 10 4 3 3" xfId="3278"/>
    <cellStyle name="Normal 10 4 3 4" xfId="3279"/>
    <cellStyle name="Normal 10 4 3 5" xfId="3280"/>
    <cellStyle name="Normal 10 4 3 6" xfId="3281"/>
    <cellStyle name="Normal 10 4 3 7" xfId="3282"/>
    <cellStyle name="Normal 10 4 3 8" xfId="3283"/>
    <cellStyle name="Normal 10 4 3 9" xfId="3284"/>
    <cellStyle name="Normal 10 4 4" xfId="3285"/>
    <cellStyle name="Normal 10 4 4 10" xfId="3286"/>
    <cellStyle name="Normal 10 4 4 11" xfId="3287"/>
    <cellStyle name="Normal 10 4 4 12" xfId="3288"/>
    <cellStyle name="Normal 10 4 4 13" xfId="3289"/>
    <cellStyle name="Normal 10 4 4 14" xfId="3290"/>
    <cellStyle name="Normal 10 4 4 15" xfId="3291"/>
    <cellStyle name="Normal 10 4 4 16" xfId="3292"/>
    <cellStyle name="Normal 10 4 4 2" xfId="3293"/>
    <cellStyle name="Normal 10 4 4 3" xfId="3294"/>
    <cellStyle name="Normal 10 4 4 4" xfId="3295"/>
    <cellStyle name="Normal 10 4 4 5" xfId="3296"/>
    <cellStyle name="Normal 10 4 4 6" xfId="3297"/>
    <cellStyle name="Normal 10 4 4 7" xfId="3298"/>
    <cellStyle name="Normal 10 4 4 8" xfId="3299"/>
    <cellStyle name="Normal 10 4 4 9" xfId="3300"/>
    <cellStyle name="Normal 10 4 5" xfId="3301"/>
    <cellStyle name="Normal 10 4 6" xfId="3302"/>
    <cellStyle name="Normal 10 4 7" xfId="3303"/>
    <cellStyle name="Normal 10 4 8" xfId="3304"/>
    <cellStyle name="Normal 10 4 9" xfId="3305"/>
    <cellStyle name="Normal 10 5" xfId="2332"/>
    <cellStyle name="Normal 10 6" xfId="3306"/>
    <cellStyle name="Normal 10 6 10" xfId="3307"/>
    <cellStyle name="Normal 10 6 11" xfId="3308"/>
    <cellStyle name="Normal 10 6 12" xfId="3309"/>
    <cellStyle name="Normal 10 6 13" xfId="3310"/>
    <cellStyle name="Normal 10 6 14" xfId="3311"/>
    <cellStyle name="Normal 10 6 15" xfId="3312"/>
    <cellStyle name="Normal 10 6 16" xfId="3313"/>
    <cellStyle name="Normal 10 6 2" xfId="3314"/>
    <cellStyle name="Normal 10 6 3" xfId="3315"/>
    <cellStyle name="Normal 10 6 4" xfId="3316"/>
    <cellStyle name="Normal 10 6 5" xfId="3317"/>
    <cellStyle name="Normal 10 6 6" xfId="3318"/>
    <cellStyle name="Normal 10 6 7" xfId="3319"/>
    <cellStyle name="Normal 10 6 8" xfId="3320"/>
    <cellStyle name="Normal 10 6 9" xfId="3321"/>
    <cellStyle name="Normal 10 7" xfId="3322"/>
    <cellStyle name="Normal 10 7 10" xfId="3323"/>
    <cellStyle name="Normal 10 7 11" xfId="3324"/>
    <cellStyle name="Normal 10 7 12" xfId="3325"/>
    <cellStyle name="Normal 10 7 13" xfId="3326"/>
    <cellStyle name="Normal 10 7 14" xfId="3327"/>
    <cellStyle name="Normal 10 7 15" xfId="3328"/>
    <cellStyle name="Normal 10 7 16" xfId="3329"/>
    <cellStyle name="Normal 10 7 2" xfId="3330"/>
    <cellStyle name="Normal 10 7 3" xfId="3331"/>
    <cellStyle name="Normal 10 7 4" xfId="3332"/>
    <cellStyle name="Normal 10 7 5" xfId="3333"/>
    <cellStyle name="Normal 10 7 6" xfId="3334"/>
    <cellStyle name="Normal 10 7 7" xfId="3335"/>
    <cellStyle name="Normal 10 7 8" xfId="3336"/>
    <cellStyle name="Normal 10 7 9" xfId="3337"/>
    <cellStyle name="Normal 10 8" xfId="3338"/>
    <cellStyle name="Normal 10 9" xfId="3339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 5 10" xfId="3340"/>
    <cellStyle name="Normal 11 5 11" xfId="3341"/>
    <cellStyle name="Normal 11 5 12" xfId="3342"/>
    <cellStyle name="Normal 11 5 13" xfId="3343"/>
    <cellStyle name="Normal 11 5 14" xfId="3344"/>
    <cellStyle name="Normal 11 5 15" xfId="3345"/>
    <cellStyle name="Normal 11 5 16" xfId="3346"/>
    <cellStyle name="Normal 11 5 17" xfId="3347"/>
    <cellStyle name="Normal 11 5 18" xfId="3348"/>
    <cellStyle name="Normal 11 5 2" xfId="3349"/>
    <cellStyle name="Normal 11 5 2 10" xfId="3350"/>
    <cellStyle name="Normal 11 5 2 11" xfId="3351"/>
    <cellStyle name="Normal 11 5 2 12" xfId="3352"/>
    <cellStyle name="Normal 11 5 2 13" xfId="3353"/>
    <cellStyle name="Normal 11 5 2 14" xfId="3354"/>
    <cellStyle name="Normal 11 5 2 15" xfId="3355"/>
    <cellStyle name="Normal 11 5 2 16" xfId="3356"/>
    <cellStyle name="Normal 11 5 2 2" xfId="3357"/>
    <cellStyle name="Normal 11 5 2 3" xfId="3358"/>
    <cellStyle name="Normal 11 5 2 4" xfId="3359"/>
    <cellStyle name="Normal 11 5 2 5" xfId="3360"/>
    <cellStyle name="Normal 11 5 2 6" xfId="3361"/>
    <cellStyle name="Normal 11 5 2 7" xfId="3362"/>
    <cellStyle name="Normal 11 5 2 8" xfId="3363"/>
    <cellStyle name="Normal 11 5 2 9" xfId="3364"/>
    <cellStyle name="Normal 11 5 3" xfId="3365"/>
    <cellStyle name="Normal 11 5 3 10" xfId="3366"/>
    <cellStyle name="Normal 11 5 3 11" xfId="3367"/>
    <cellStyle name="Normal 11 5 3 12" xfId="3368"/>
    <cellStyle name="Normal 11 5 3 13" xfId="3369"/>
    <cellStyle name="Normal 11 5 3 14" xfId="3370"/>
    <cellStyle name="Normal 11 5 3 15" xfId="3371"/>
    <cellStyle name="Normal 11 5 3 16" xfId="3372"/>
    <cellStyle name="Normal 11 5 3 2" xfId="3373"/>
    <cellStyle name="Normal 11 5 3 3" xfId="3374"/>
    <cellStyle name="Normal 11 5 3 4" xfId="3375"/>
    <cellStyle name="Normal 11 5 3 5" xfId="3376"/>
    <cellStyle name="Normal 11 5 3 6" xfId="3377"/>
    <cellStyle name="Normal 11 5 3 7" xfId="3378"/>
    <cellStyle name="Normal 11 5 3 8" xfId="3379"/>
    <cellStyle name="Normal 11 5 3 9" xfId="3380"/>
    <cellStyle name="Normal 11 5 4" xfId="3381"/>
    <cellStyle name="Normal 11 5 5" xfId="3382"/>
    <cellStyle name="Normal 11 5 6" xfId="3383"/>
    <cellStyle name="Normal 11 5 7" xfId="3384"/>
    <cellStyle name="Normal 11 5 8" xfId="3385"/>
    <cellStyle name="Normal 11 5 9" xfId="3386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 2 10" xfId="3387"/>
    <cellStyle name="Normal 13 2 11" xfId="3388"/>
    <cellStyle name="Normal 13 2 12" xfId="3389"/>
    <cellStyle name="Normal 13 2 13" xfId="3390"/>
    <cellStyle name="Normal 13 2 14" xfId="3391"/>
    <cellStyle name="Normal 13 2 15" xfId="3392"/>
    <cellStyle name="Normal 13 2 16" xfId="3393"/>
    <cellStyle name="Normal 13 2 17" xfId="3394"/>
    <cellStyle name="Normal 13 2 18" xfId="3395"/>
    <cellStyle name="Normal 13 2 2" xfId="3396"/>
    <cellStyle name="Normal 13 2 2 10" xfId="3397"/>
    <cellStyle name="Normal 13 2 2 11" xfId="3398"/>
    <cellStyle name="Normal 13 2 2 12" xfId="3399"/>
    <cellStyle name="Normal 13 2 2 13" xfId="3400"/>
    <cellStyle name="Normal 13 2 2 14" xfId="3401"/>
    <cellStyle name="Normal 13 2 2 15" xfId="3402"/>
    <cellStyle name="Normal 13 2 2 16" xfId="3403"/>
    <cellStyle name="Normal 13 2 2 2" xfId="3404"/>
    <cellStyle name="Normal 13 2 2 3" xfId="3405"/>
    <cellStyle name="Normal 13 2 2 4" xfId="3406"/>
    <cellStyle name="Normal 13 2 2 5" xfId="3407"/>
    <cellStyle name="Normal 13 2 2 6" xfId="3408"/>
    <cellStyle name="Normal 13 2 2 7" xfId="3409"/>
    <cellStyle name="Normal 13 2 2 8" xfId="3410"/>
    <cellStyle name="Normal 13 2 2 9" xfId="3411"/>
    <cellStyle name="Normal 13 2 3" xfId="3412"/>
    <cellStyle name="Normal 13 2 3 10" xfId="3413"/>
    <cellStyle name="Normal 13 2 3 11" xfId="3414"/>
    <cellStyle name="Normal 13 2 3 12" xfId="3415"/>
    <cellStyle name="Normal 13 2 3 13" xfId="3416"/>
    <cellStyle name="Normal 13 2 3 14" xfId="3417"/>
    <cellStyle name="Normal 13 2 3 15" xfId="3418"/>
    <cellStyle name="Normal 13 2 3 16" xfId="3419"/>
    <cellStyle name="Normal 13 2 3 2" xfId="3420"/>
    <cellStyle name="Normal 13 2 3 3" xfId="3421"/>
    <cellStyle name="Normal 13 2 3 4" xfId="3422"/>
    <cellStyle name="Normal 13 2 3 5" xfId="3423"/>
    <cellStyle name="Normal 13 2 3 6" xfId="3424"/>
    <cellStyle name="Normal 13 2 3 7" xfId="3425"/>
    <cellStyle name="Normal 13 2 3 8" xfId="3426"/>
    <cellStyle name="Normal 13 2 3 9" xfId="3427"/>
    <cellStyle name="Normal 13 2 4" xfId="3428"/>
    <cellStyle name="Normal 13 2 5" xfId="3429"/>
    <cellStyle name="Normal 13 2 6" xfId="3430"/>
    <cellStyle name="Normal 13 2 7" xfId="3431"/>
    <cellStyle name="Normal 13 2 8" xfId="3432"/>
    <cellStyle name="Normal 13 2 9" xfId="343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 2 10" xfId="3434"/>
    <cellStyle name="Normal 14 2 11" xfId="3435"/>
    <cellStyle name="Normal 14 2 12" xfId="3436"/>
    <cellStyle name="Normal 14 2 13" xfId="3437"/>
    <cellStyle name="Normal 14 2 14" xfId="3438"/>
    <cellStyle name="Normal 14 2 15" xfId="3439"/>
    <cellStyle name="Normal 14 2 16" xfId="3440"/>
    <cellStyle name="Normal 14 2 17" xfId="3441"/>
    <cellStyle name="Normal 14 2 18" xfId="3442"/>
    <cellStyle name="Normal 14 2 2" xfId="3443"/>
    <cellStyle name="Normal 14 2 2 10" xfId="3444"/>
    <cellStyle name="Normal 14 2 2 11" xfId="3445"/>
    <cellStyle name="Normal 14 2 2 12" xfId="3446"/>
    <cellStyle name="Normal 14 2 2 13" xfId="3447"/>
    <cellStyle name="Normal 14 2 2 14" xfId="3448"/>
    <cellStyle name="Normal 14 2 2 15" xfId="3449"/>
    <cellStyle name="Normal 14 2 2 16" xfId="3450"/>
    <cellStyle name="Normal 14 2 2 2" xfId="3451"/>
    <cellStyle name="Normal 14 2 2 3" xfId="3452"/>
    <cellStyle name="Normal 14 2 2 4" xfId="3453"/>
    <cellStyle name="Normal 14 2 2 5" xfId="3454"/>
    <cellStyle name="Normal 14 2 2 6" xfId="3455"/>
    <cellStyle name="Normal 14 2 2 7" xfId="3456"/>
    <cellStyle name="Normal 14 2 2 8" xfId="3457"/>
    <cellStyle name="Normal 14 2 2 9" xfId="3458"/>
    <cellStyle name="Normal 14 2 3" xfId="3459"/>
    <cellStyle name="Normal 14 2 3 10" xfId="3460"/>
    <cellStyle name="Normal 14 2 3 11" xfId="3461"/>
    <cellStyle name="Normal 14 2 3 12" xfId="3462"/>
    <cellStyle name="Normal 14 2 3 13" xfId="3463"/>
    <cellStyle name="Normal 14 2 3 14" xfId="3464"/>
    <cellStyle name="Normal 14 2 3 15" xfId="3465"/>
    <cellStyle name="Normal 14 2 3 16" xfId="3466"/>
    <cellStyle name="Normal 14 2 3 2" xfId="3467"/>
    <cellStyle name="Normal 14 2 3 3" xfId="3468"/>
    <cellStyle name="Normal 14 2 3 4" xfId="3469"/>
    <cellStyle name="Normal 14 2 3 5" xfId="3470"/>
    <cellStyle name="Normal 14 2 3 6" xfId="3471"/>
    <cellStyle name="Normal 14 2 3 7" xfId="3472"/>
    <cellStyle name="Normal 14 2 3 8" xfId="3473"/>
    <cellStyle name="Normal 14 2 3 9" xfId="3474"/>
    <cellStyle name="Normal 14 2 4" xfId="3475"/>
    <cellStyle name="Normal 14 2 5" xfId="3476"/>
    <cellStyle name="Normal 14 2 6" xfId="3477"/>
    <cellStyle name="Normal 14 2 7" xfId="3478"/>
    <cellStyle name="Normal 14 2 8" xfId="3479"/>
    <cellStyle name="Normal 14 2 9" xfId="3480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0" xfId="2398"/>
    <cellStyle name="Normal 151" xfId="2399"/>
    <cellStyle name="Normal 152" xfId="2400"/>
    <cellStyle name="Normal 153" xfId="2401"/>
    <cellStyle name="Normal 153 10" xfId="3481"/>
    <cellStyle name="Normal 153 11" xfId="3482"/>
    <cellStyle name="Normal 153 12" xfId="3483"/>
    <cellStyle name="Normal 153 13" xfId="3484"/>
    <cellStyle name="Normal 153 14" xfId="3485"/>
    <cellStyle name="Normal 153 15" xfId="3486"/>
    <cellStyle name="Normal 153 16" xfId="3487"/>
    <cellStyle name="Normal 153 17" xfId="3488"/>
    <cellStyle name="Normal 153 18" xfId="3489"/>
    <cellStyle name="Normal 153 19" xfId="3490"/>
    <cellStyle name="Normal 153 2" xfId="2679"/>
    <cellStyle name="Normal 153 2 10" xfId="3491"/>
    <cellStyle name="Normal 153 2 11" xfId="3492"/>
    <cellStyle name="Normal 153 2 12" xfId="3493"/>
    <cellStyle name="Normal 153 2 13" xfId="3494"/>
    <cellStyle name="Normal 153 2 14" xfId="3495"/>
    <cellStyle name="Normal 153 2 15" xfId="3496"/>
    <cellStyle name="Normal 153 2 16" xfId="3497"/>
    <cellStyle name="Normal 153 2 17" xfId="3498"/>
    <cellStyle name="Normal 153 2 18" xfId="3499"/>
    <cellStyle name="Normal 153 2 2" xfId="3500"/>
    <cellStyle name="Normal 153 2 2 10" xfId="3501"/>
    <cellStyle name="Normal 153 2 2 11" xfId="3502"/>
    <cellStyle name="Normal 153 2 2 12" xfId="3503"/>
    <cellStyle name="Normal 153 2 2 13" xfId="3504"/>
    <cellStyle name="Normal 153 2 2 14" xfId="3505"/>
    <cellStyle name="Normal 153 2 2 15" xfId="3506"/>
    <cellStyle name="Normal 153 2 2 16" xfId="3507"/>
    <cellStyle name="Normal 153 2 2 2" xfId="3508"/>
    <cellStyle name="Normal 153 2 2 3" xfId="3509"/>
    <cellStyle name="Normal 153 2 2 4" xfId="3510"/>
    <cellStyle name="Normal 153 2 2 5" xfId="3511"/>
    <cellStyle name="Normal 153 2 2 6" xfId="3512"/>
    <cellStyle name="Normal 153 2 2 7" xfId="3513"/>
    <cellStyle name="Normal 153 2 2 8" xfId="3514"/>
    <cellStyle name="Normal 153 2 2 9" xfId="3515"/>
    <cellStyle name="Normal 153 2 3" xfId="3516"/>
    <cellStyle name="Normal 153 2 3 10" xfId="3517"/>
    <cellStyle name="Normal 153 2 3 11" xfId="3518"/>
    <cellStyle name="Normal 153 2 3 12" xfId="3519"/>
    <cellStyle name="Normal 153 2 3 13" xfId="3520"/>
    <cellStyle name="Normal 153 2 3 14" xfId="3521"/>
    <cellStyle name="Normal 153 2 3 15" xfId="3522"/>
    <cellStyle name="Normal 153 2 3 16" xfId="3523"/>
    <cellStyle name="Normal 153 2 3 2" xfId="3524"/>
    <cellStyle name="Normal 153 2 3 3" xfId="3525"/>
    <cellStyle name="Normal 153 2 3 4" xfId="3526"/>
    <cellStyle name="Normal 153 2 3 5" xfId="3527"/>
    <cellStyle name="Normal 153 2 3 6" xfId="3528"/>
    <cellStyle name="Normal 153 2 3 7" xfId="3529"/>
    <cellStyle name="Normal 153 2 3 8" xfId="3530"/>
    <cellStyle name="Normal 153 2 3 9" xfId="3531"/>
    <cellStyle name="Normal 153 2 4" xfId="3532"/>
    <cellStyle name="Normal 153 2 5" xfId="3533"/>
    <cellStyle name="Normal 153 2 6" xfId="3534"/>
    <cellStyle name="Normal 153 2 7" xfId="3535"/>
    <cellStyle name="Normal 153 2 8" xfId="3536"/>
    <cellStyle name="Normal 153 2 9" xfId="3537"/>
    <cellStyle name="Normal 153 3" xfId="3538"/>
    <cellStyle name="Normal 153 3 10" xfId="3539"/>
    <cellStyle name="Normal 153 3 11" xfId="3540"/>
    <cellStyle name="Normal 153 3 12" xfId="3541"/>
    <cellStyle name="Normal 153 3 13" xfId="3542"/>
    <cellStyle name="Normal 153 3 14" xfId="3543"/>
    <cellStyle name="Normal 153 3 15" xfId="3544"/>
    <cellStyle name="Normal 153 3 16" xfId="3545"/>
    <cellStyle name="Normal 153 3 2" xfId="3546"/>
    <cellStyle name="Normal 153 3 3" xfId="3547"/>
    <cellStyle name="Normal 153 3 4" xfId="3548"/>
    <cellStyle name="Normal 153 3 5" xfId="3549"/>
    <cellStyle name="Normal 153 3 6" xfId="3550"/>
    <cellStyle name="Normal 153 3 7" xfId="3551"/>
    <cellStyle name="Normal 153 3 8" xfId="3552"/>
    <cellStyle name="Normal 153 3 9" xfId="3553"/>
    <cellStyle name="Normal 153 4" xfId="3554"/>
    <cellStyle name="Normal 153 4 10" xfId="3555"/>
    <cellStyle name="Normal 153 4 11" xfId="3556"/>
    <cellStyle name="Normal 153 4 12" xfId="3557"/>
    <cellStyle name="Normal 153 4 13" xfId="3558"/>
    <cellStyle name="Normal 153 4 14" xfId="3559"/>
    <cellStyle name="Normal 153 4 15" xfId="3560"/>
    <cellStyle name="Normal 153 4 16" xfId="3561"/>
    <cellStyle name="Normal 153 4 2" xfId="3562"/>
    <cellStyle name="Normal 153 4 3" xfId="3563"/>
    <cellStyle name="Normal 153 4 4" xfId="3564"/>
    <cellStyle name="Normal 153 4 5" xfId="3565"/>
    <cellStyle name="Normal 153 4 6" xfId="3566"/>
    <cellStyle name="Normal 153 4 7" xfId="3567"/>
    <cellStyle name="Normal 153 4 8" xfId="3568"/>
    <cellStyle name="Normal 153 4 9" xfId="3569"/>
    <cellStyle name="Normal 153 5" xfId="3570"/>
    <cellStyle name="Normal 153 6" xfId="3571"/>
    <cellStyle name="Normal 153 7" xfId="3572"/>
    <cellStyle name="Normal 153 8" xfId="3573"/>
    <cellStyle name="Normal 153 9" xfId="3574"/>
    <cellStyle name="Normal 154" xfId="2402"/>
    <cellStyle name="Normal 154 2" xfId="2403"/>
    <cellStyle name="Normal 155" xfId="2404"/>
    <cellStyle name="Normal 156" xfId="2681"/>
    <cellStyle name="Normal 156 10" xfId="3575"/>
    <cellStyle name="Normal 156 11" xfId="3576"/>
    <cellStyle name="Normal 156 12" xfId="3577"/>
    <cellStyle name="Normal 156 13" xfId="3578"/>
    <cellStyle name="Normal 156 14" xfId="3579"/>
    <cellStyle name="Normal 156 15" xfId="3580"/>
    <cellStyle name="Normal 156 16" xfId="3581"/>
    <cellStyle name="Normal 156 17" xfId="3582"/>
    <cellStyle name="Normal 156 18" xfId="3583"/>
    <cellStyle name="Normal 156 2" xfId="3584"/>
    <cellStyle name="Normal 156 3" xfId="3585"/>
    <cellStyle name="Normal 156 4" xfId="3586"/>
    <cellStyle name="Normal 156 5" xfId="3587"/>
    <cellStyle name="Normal 156 6" xfId="3588"/>
    <cellStyle name="Normal 156 7" xfId="3589"/>
    <cellStyle name="Normal 156 8" xfId="3590"/>
    <cellStyle name="Normal 156 9" xfId="3591"/>
    <cellStyle name="Normal 157" xfId="2680"/>
    <cellStyle name="Normal 157 10" xfId="3592"/>
    <cellStyle name="Normal 157 11" xfId="3593"/>
    <cellStyle name="Normal 157 12" xfId="3594"/>
    <cellStyle name="Normal 157 13" xfId="3595"/>
    <cellStyle name="Normal 157 14" xfId="3596"/>
    <cellStyle name="Normal 157 15" xfId="3597"/>
    <cellStyle name="Normal 157 16" xfId="3598"/>
    <cellStyle name="Normal 157 17" xfId="3599"/>
    <cellStyle name="Normal 157 18" xfId="3600"/>
    <cellStyle name="Normal 157 2" xfId="3601"/>
    <cellStyle name="Normal 157 3" xfId="3602"/>
    <cellStyle name="Normal 157 4" xfId="3603"/>
    <cellStyle name="Normal 157 5" xfId="3604"/>
    <cellStyle name="Normal 157 6" xfId="3605"/>
    <cellStyle name="Normal 157 7" xfId="3606"/>
    <cellStyle name="Normal 157 8" xfId="3607"/>
    <cellStyle name="Normal 157 9" xfId="3608"/>
    <cellStyle name="Normal 158" xfId="4278"/>
    <cellStyle name="Normal 158 2" xfId="3609"/>
    <cellStyle name="Normal 158 3" xfId="3610"/>
    <cellStyle name="Normal 159" xfId="3611"/>
    <cellStyle name="Normal 159 2" xfId="3612"/>
    <cellStyle name="Normal 159 3" xfId="3613"/>
    <cellStyle name="Normal 16" xfId="2405"/>
    <cellStyle name="Normal 160" xfId="3614"/>
    <cellStyle name="Normal 160 2" xfId="3615"/>
    <cellStyle name="Normal 160 3" xfId="3616"/>
    <cellStyle name="Normal 161" xfId="3617"/>
    <cellStyle name="Normal 161 2" xfId="3618"/>
    <cellStyle name="Normal 161 3" xfId="3619"/>
    <cellStyle name="Normal 162" xfId="3620"/>
    <cellStyle name="Normal 162 2" xfId="3621"/>
    <cellStyle name="Normal 162 3" xfId="3622"/>
    <cellStyle name="Normal 163" xfId="3623"/>
    <cellStyle name="Normal 163 2" xfId="3624"/>
    <cellStyle name="Normal 163 3" xfId="3625"/>
    <cellStyle name="Normal 164" xfId="3626"/>
    <cellStyle name="Normal 164 2" xfId="3627"/>
    <cellStyle name="Normal 164 3" xfId="3628"/>
    <cellStyle name="Normal 165" xfId="3629"/>
    <cellStyle name="Normal 165 2" xfId="3630"/>
    <cellStyle name="Normal 165 3" xfId="3631"/>
    <cellStyle name="Normal 17" xfId="2406"/>
    <cellStyle name="Normal 170" xfId="3632"/>
    <cellStyle name="Normal 170 10" xfId="3633"/>
    <cellStyle name="Normal 170 11" xfId="3634"/>
    <cellStyle name="Normal 170 12" xfId="3635"/>
    <cellStyle name="Normal 170 2" xfId="3636"/>
    <cellStyle name="Normal 170 3" xfId="3637"/>
    <cellStyle name="Normal 170 4" xfId="3638"/>
    <cellStyle name="Normal 170 5" xfId="3639"/>
    <cellStyle name="Normal 170 6" xfId="3640"/>
    <cellStyle name="Normal 170 7" xfId="3641"/>
    <cellStyle name="Normal 170 8" xfId="3642"/>
    <cellStyle name="Normal 170 9" xfId="3643"/>
    <cellStyle name="Normal 171" xfId="3644"/>
    <cellStyle name="Normal 171 2" xfId="3645"/>
    <cellStyle name="Normal 171 3" xfId="3646"/>
    <cellStyle name="Normal 171 4" xfId="3647"/>
    <cellStyle name="Normal 171 5" xfId="3648"/>
    <cellStyle name="Normal 171 6" xfId="3649"/>
    <cellStyle name="Normal 171 7" xfId="3650"/>
    <cellStyle name="Normal 171 8" xfId="3651"/>
    <cellStyle name="Normal 172 2" xfId="3652"/>
    <cellStyle name="Normal 176" xfId="3653"/>
    <cellStyle name="Normal 176 2" xfId="3654"/>
    <cellStyle name="Normal 176 3" xfId="3655"/>
    <cellStyle name="Normal 176 4" xfId="3656"/>
    <cellStyle name="Normal 176 5" xfId="3657"/>
    <cellStyle name="Normal 176 6" xfId="3658"/>
    <cellStyle name="Normal 176 7" xfId="3659"/>
    <cellStyle name="Normal 177" xfId="3660"/>
    <cellStyle name="Normal 177 2" xfId="3661"/>
    <cellStyle name="Normal 177 3" xfId="3662"/>
    <cellStyle name="Normal 177 4" xfId="3663"/>
    <cellStyle name="Normal 177 5" xfId="3664"/>
    <cellStyle name="Normal 177 6" xfId="3665"/>
    <cellStyle name="Normal 177 7" xfId="3666"/>
    <cellStyle name="Normal 178" xfId="3667"/>
    <cellStyle name="Normal 178 2" xfId="3668"/>
    <cellStyle name="Normal 178 3" xfId="3669"/>
    <cellStyle name="Normal 178 4" xfId="3670"/>
    <cellStyle name="Normal 178 5" xfId="3671"/>
    <cellStyle name="Normal 178 6" xfId="3672"/>
    <cellStyle name="Normal 179" xfId="3673"/>
    <cellStyle name="Normal 179 2" xfId="3674"/>
    <cellStyle name="Normal 179 3" xfId="3675"/>
    <cellStyle name="Normal 179 4" xfId="3676"/>
    <cellStyle name="Normal 179 5" xfId="3677"/>
    <cellStyle name="Normal 18" xfId="2407"/>
    <cellStyle name="Normal 180" xfId="3678"/>
    <cellStyle name="Normal 180 2" xfId="3679"/>
    <cellStyle name="Normal 180 3" xfId="3680"/>
    <cellStyle name="Normal 181" xfId="3681"/>
    <cellStyle name="Normal 183" xfId="3682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4" xfId="2416"/>
    <cellStyle name="Normal 2 15" xfId="3683"/>
    <cellStyle name="Normal 2 16" xfId="3684"/>
    <cellStyle name="Normal 2 17" xfId="3685"/>
    <cellStyle name="Normal 2 18" xfId="3686"/>
    <cellStyle name="Normal 2 19" xfId="3687"/>
    <cellStyle name="Normal 2 2" xfId="2417"/>
    <cellStyle name="Normal 2 2 10" xfId="3688"/>
    <cellStyle name="Normal 2 2 11" xfId="3689"/>
    <cellStyle name="Normal 2 2 11 2" xfId="3690"/>
    <cellStyle name="Normal 2 2 11 2 2" xfId="3691"/>
    <cellStyle name="Normal 2 2 12" xfId="3692"/>
    <cellStyle name="Normal 2 2 13" xfId="3693"/>
    <cellStyle name="Normal 2 2 14" xfId="3694"/>
    <cellStyle name="Normal 2 2 15" xfId="3695"/>
    <cellStyle name="Normal 2 2 16" xfId="3696"/>
    <cellStyle name="Normal 2 2 17" xfId="3697"/>
    <cellStyle name="Normal 2 2 18" xfId="3698"/>
    <cellStyle name="Normal 2 2 19" xfId="3699"/>
    <cellStyle name="Normal 2 2 2" xfId="2418"/>
    <cellStyle name="Normal 2 2 2 2" xfId="2419"/>
    <cellStyle name="Normal 2 2 2 3" xfId="2420"/>
    <cellStyle name="Normal 2 2 20" xfId="3700"/>
    <cellStyle name="Normal 2 2 21" xfId="3701"/>
    <cellStyle name="Normal 2 2 22" xfId="3702"/>
    <cellStyle name="Normal 2 2 23" xfId="3703"/>
    <cellStyle name="Normal 2 2 24" xfId="3704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 6" xfId="3705"/>
    <cellStyle name="Normal 2 2 7" xfId="3706"/>
    <cellStyle name="Normal 2 2 8" xfId="3707"/>
    <cellStyle name="Normal 2 2 9" xfId="3708"/>
    <cellStyle name="Normal 2 2_CS TT TK" xfId="2426"/>
    <cellStyle name="Normal 2 20" xfId="3709"/>
    <cellStyle name="Normal 2 3" xfId="2427"/>
    <cellStyle name="Normal 2 3 2" xfId="2428"/>
    <cellStyle name="Normal 2 3 3" xfId="2429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10" xfId="3710"/>
    <cellStyle name="Normal 3 2 2 2 11" xfId="3711"/>
    <cellStyle name="Normal 3 2 2 2 12" xfId="3712"/>
    <cellStyle name="Normal 3 2 2 2 13" xfId="3713"/>
    <cellStyle name="Normal 3 2 2 2 14" xfId="3714"/>
    <cellStyle name="Normal 3 2 2 2 15" xfId="3715"/>
    <cellStyle name="Normal 3 2 2 2 16" xfId="3716"/>
    <cellStyle name="Normal 3 2 2 2 17" xfId="3717"/>
    <cellStyle name="Normal 3 2 2 2 18" xfId="3718"/>
    <cellStyle name="Normal 3 2 2 2 19" xfId="3719"/>
    <cellStyle name="Normal 3 2 2 2 2" xfId="2678"/>
    <cellStyle name="Normal 3 2 2 2 2 10" xfId="3720"/>
    <cellStyle name="Normal 3 2 2 2 2 10 2" xfId="4280"/>
    <cellStyle name="Normal 3 2 2 2 2 11" xfId="3721"/>
    <cellStyle name="Normal 3 2 2 2 2 12" xfId="3722"/>
    <cellStyle name="Normal 3 2 2 2 2 13" xfId="3723"/>
    <cellStyle name="Normal 3 2 2 2 2 14" xfId="3724"/>
    <cellStyle name="Normal 3 2 2 2 2 15" xfId="3725"/>
    <cellStyle name="Normal 3 2 2 2 2 16" xfId="3726"/>
    <cellStyle name="Normal 3 2 2 2 2 17" xfId="3727"/>
    <cellStyle name="Normal 3 2 2 2 2 18" xfId="3728"/>
    <cellStyle name="Normal 3 2 2 2 2 2" xfId="3729"/>
    <cellStyle name="Normal 3 2 2 2 2 2 10" xfId="3730"/>
    <cellStyle name="Normal 3 2 2 2 2 2 11" xfId="3731"/>
    <cellStyle name="Normal 3 2 2 2 2 2 12" xfId="3732"/>
    <cellStyle name="Normal 3 2 2 2 2 2 13" xfId="3733"/>
    <cellStyle name="Normal 3 2 2 2 2 2 14" xfId="3734"/>
    <cellStyle name="Normal 3 2 2 2 2 2 15" xfId="3735"/>
    <cellStyle name="Normal 3 2 2 2 2 2 16" xfId="3736"/>
    <cellStyle name="Normal 3 2 2 2 2 2 2" xfId="3737"/>
    <cellStyle name="Normal 3 2 2 2 2 2 3" xfId="3738"/>
    <cellStyle name="Normal 3 2 2 2 2 2 4" xfId="3739"/>
    <cellStyle name="Normal 3 2 2 2 2 2 5" xfId="3740"/>
    <cellStyle name="Normal 3 2 2 2 2 2 6" xfId="3741"/>
    <cellStyle name="Normal 3 2 2 2 2 2 7" xfId="3742"/>
    <cellStyle name="Normal 3 2 2 2 2 2 8" xfId="3743"/>
    <cellStyle name="Normal 3 2 2 2 2 2 9" xfId="3744"/>
    <cellStyle name="Normal 3 2 2 2 2 3" xfId="3745"/>
    <cellStyle name="Normal 3 2 2 2 2 3 10" xfId="3746"/>
    <cellStyle name="Normal 3 2 2 2 2 3 11" xfId="3747"/>
    <cellStyle name="Normal 3 2 2 2 2 3 12" xfId="3748"/>
    <cellStyle name="Normal 3 2 2 2 2 3 13" xfId="3749"/>
    <cellStyle name="Normal 3 2 2 2 2 3 14" xfId="3750"/>
    <cellStyle name="Normal 3 2 2 2 2 3 15" xfId="3751"/>
    <cellStyle name="Normal 3 2 2 2 2 3 16" xfId="3752"/>
    <cellStyle name="Normal 3 2 2 2 2 3 2" xfId="3753"/>
    <cellStyle name="Normal 3 2 2 2 2 3 3" xfId="3754"/>
    <cellStyle name="Normal 3 2 2 2 2 3 4" xfId="3755"/>
    <cellStyle name="Normal 3 2 2 2 2 3 5" xfId="3756"/>
    <cellStyle name="Normal 3 2 2 2 2 3 6" xfId="3757"/>
    <cellStyle name="Normal 3 2 2 2 2 3 7" xfId="3758"/>
    <cellStyle name="Normal 3 2 2 2 2 3 8" xfId="3759"/>
    <cellStyle name="Normal 3 2 2 2 2 3 9" xfId="3760"/>
    <cellStyle name="Normal 3 2 2 2 2 4" xfId="3761"/>
    <cellStyle name="Normal 3 2 2 2 2 5" xfId="3762"/>
    <cellStyle name="Normal 3 2 2 2 2 6" xfId="3763"/>
    <cellStyle name="Normal 3 2 2 2 2 7" xfId="3764"/>
    <cellStyle name="Normal 3 2 2 2 2 8" xfId="3765"/>
    <cellStyle name="Normal 3 2 2 2 2 9" xfId="3766"/>
    <cellStyle name="Normal 3 2 2 2 3" xfId="3767"/>
    <cellStyle name="Normal 3 2 2 2 3 10" xfId="3768"/>
    <cellStyle name="Normal 3 2 2 2 3 11" xfId="3769"/>
    <cellStyle name="Normal 3 2 2 2 3 12" xfId="3770"/>
    <cellStyle name="Normal 3 2 2 2 3 13" xfId="3771"/>
    <cellStyle name="Normal 3 2 2 2 3 14" xfId="3772"/>
    <cellStyle name="Normal 3 2 2 2 3 15" xfId="3773"/>
    <cellStyle name="Normal 3 2 2 2 3 16" xfId="3774"/>
    <cellStyle name="Normal 3 2 2 2 3 2" xfId="3775"/>
    <cellStyle name="Normal 3 2 2 2 3 3" xfId="3776"/>
    <cellStyle name="Normal 3 2 2 2 3 4" xfId="3777"/>
    <cellStyle name="Normal 3 2 2 2 3 5" xfId="3778"/>
    <cellStyle name="Normal 3 2 2 2 3 6" xfId="3779"/>
    <cellStyle name="Normal 3 2 2 2 3 7" xfId="3780"/>
    <cellStyle name="Normal 3 2 2 2 3 8" xfId="3781"/>
    <cellStyle name="Normal 3 2 2 2 3 9" xfId="3782"/>
    <cellStyle name="Normal 3 2 2 2 4" xfId="3783"/>
    <cellStyle name="Normal 3 2 2 2 4 10" xfId="3784"/>
    <cellStyle name="Normal 3 2 2 2 4 11" xfId="3785"/>
    <cellStyle name="Normal 3 2 2 2 4 12" xfId="3786"/>
    <cellStyle name="Normal 3 2 2 2 4 13" xfId="3787"/>
    <cellStyle name="Normal 3 2 2 2 4 14" xfId="3788"/>
    <cellStyle name="Normal 3 2 2 2 4 15" xfId="3789"/>
    <cellStyle name="Normal 3 2 2 2 4 16" xfId="3790"/>
    <cellStyle name="Normal 3 2 2 2 4 2" xfId="3791"/>
    <cellStyle name="Normal 3 2 2 2 4 3" xfId="3792"/>
    <cellStyle name="Normal 3 2 2 2 4 4" xfId="3793"/>
    <cellStyle name="Normal 3 2 2 2 4 5" xfId="3794"/>
    <cellStyle name="Normal 3 2 2 2 4 6" xfId="3795"/>
    <cellStyle name="Normal 3 2 2 2 4 7" xfId="3796"/>
    <cellStyle name="Normal 3 2 2 2 4 8" xfId="3797"/>
    <cellStyle name="Normal 3 2 2 2 4 9" xfId="3798"/>
    <cellStyle name="Normal 3 2 2 2 5" xfId="3799"/>
    <cellStyle name="Normal 3 2 2 2 6" xfId="3800"/>
    <cellStyle name="Normal 3 2 2 2 7" xfId="3801"/>
    <cellStyle name="Normal 3 2 2 2 8" xfId="3802"/>
    <cellStyle name="Normal 3 2 2 2 9" xfId="3803"/>
    <cellStyle name="Normal 3 2 3" xfId="2462"/>
    <cellStyle name="Normal 3 2 4" xfId="2463"/>
    <cellStyle name="Normal 3 2 4 10" xfId="3804"/>
    <cellStyle name="Normal 3 2 4 11" xfId="3805"/>
    <cellStyle name="Normal 3 2 4 12" xfId="3806"/>
    <cellStyle name="Normal 3 2 4 13" xfId="3807"/>
    <cellStyle name="Normal 3 2 4 14" xfId="3808"/>
    <cellStyle name="Normal 3 2 4 15" xfId="3809"/>
    <cellStyle name="Normal 3 2 4 16" xfId="3810"/>
    <cellStyle name="Normal 3 2 4 17" xfId="3811"/>
    <cellStyle name="Normal 3 2 4 18" xfId="3812"/>
    <cellStyle name="Normal 3 2 4 2" xfId="3813"/>
    <cellStyle name="Normal 3 2 4 2 10" xfId="3814"/>
    <cellStyle name="Normal 3 2 4 2 11" xfId="3815"/>
    <cellStyle name="Normal 3 2 4 2 12" xfId="3816"/>
    <cellStyle name="Normal 3 2 4 2 13" xfId="3817"/>
    <cellStyle name="Normal 3 2 4 2 14" xfId="3818"/>
    <cellStyle name="Normal 3 2 4 2 15" xfId="3819"/>
    <cellStyle name="Normal 3 2 4 2 16" xfId="3820"/>
    <cellStyle name="Normal 3 2 4 2 2" xfId="3821"/>
    <cellStyle name="Normal 3 2 4 2 3" xfId="3822"/>
    <cellStyle name="Normal 3 2 4 2 4" xfId="3823"/>
    <cellStyle name="Normal 3 2 4 2 5" xfId="3824"/>
    <cellStyle name="Normal 3 2 4 2 6" xfId="3825"/>
    <cellStyle name="Normal 3 2 4 2 7" xfId="3826"/>
    <cellStyle name="Normal 3 2 4 2 8" xfId="3827"/>
    <cellStyle name="Normal 3 2 4 2 9" xfId="3828"/>
    <cellStyle name="Normal 3 2 4 3" xfId="3829"/>
    <cellStyle name="Normal 3 2 4 3 10" xfId="3830"/>
    <cellStyle name="Normal 3 2 4 3 11" xfId="3831"/>
    <cellStyle name="Normal 3 2 4 3 12" xfId="3832"/>
    <cellStyle name="Normal 3 2 4 3 13" xfId="3833"/>
    <cellStyle name="Normal 3 2 4 3 14" xfId="3834"/>
    <cellStyle name="Normal 3 2 4 3 15" xfId="3835"/>
    <cellStyle name="Normal 3 2 4 3 16" xfId="3836"/>
    <cellStyle name="Normal 3 2 4 3 2" xfId="3837"/>
    <cellStyle name="Normal 3 2 4 3 3" xfId="3838"/>
    <cellStyle name="Normal 3 2 4 3 4" xfId="3839"/>
    <cellStyle name="Normal 3 2 4 3 5" xfId="3840"/>
    <cellStyle name="Normal 3 2 4 3 6" xfId="3841"/>
    <cellStyle name="Normal 3 2 4 3 7" xfId="3842"/>
    <cellStyle name="Normal 3 2 4 3 8" xfId="3843"/>
    <cellStyle name="Normal 3 2 4 3 9" xfId="3844"/>
    <cellStyle name="Normal 3 2 4 4" xfId="3845"/>
    <cellStyle name="Normal 3 2 4 5" xfId="3846"/>
    <cellStyle name="Normal 3 2 4 6" xfId="3847"/>
    <cellStyle name="Normal 3 2 4 7" xfId="3848"/>
    <cellStyle name="Normal 3 2 4 8" xfId="3849"/>
    <cellStyle name="Normal 3 2 4 9" xfId="3850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10" xfId="3851"/>
    <cellStyle name="Normal 6 11" xfId="3852"/>
    <cellStyle name="Normal 6 12" xfId="3853"/>
    <cellStyle name="Normal 6 13" xfId="3854"/>
    <cellStyle name="Normal 6 14" xfId="3855"/>
    <cellStyle name="Normal 6 15" xfId="3856"/>
    <cellStyle name="Normal 6 16" xfId="3857"/>
    <cellStyle name="Normal 6 17" xfId="3858"/>
    <cellStyle name="Normal 6 18" xfId="3859"/>
    <cellStyle name="Normal 6 19" xfId="3860"/>
    <cellStyle name="Normal 6 2" xfId="2516"/>
    <cellStyle name="Normal 6 20" xfId="3861"/>
    <cellStyle name="Normal 6 21" xfId="3862"/>
    <cellStyle name="Normal 6 22" xfId="3863"/>
    <cellStyle name="Normal 6 23" xfId="3864"/>
    <cellStyle name="Normal 6 3" xfId="2517"/>
    <cellStyle name="Normal 6 4" xfId="2518"/>
    <cellStyle name="Normal 6 4 10" xfId="3865"/>
    <cellStyle name="Normal 6 4 11" xfId="3866"/>
    <cellStyle name="Normal 6 4 12" xfId="3867"/>
    <cellStyle name="Normal 6 4 13" xfId="3868"/>
    <cellStyle name="Normal 6 4 14" xfId="3869"/>
    <cellStyle name="Normal 6 4 15" xfId="3870"/>
    <cellStyle name="Normal 6 4 16" xfId="3871"/>
    <cellStyle name="Normal 6 4 17" xfId="3872"/>
    <cellStyle name="Normal 6 4 18" xfId="3873"/>
    <cellStyle name="Normal 6 4 2" xfId="3874"/>
    <cellStyle name="Normal 6 4 2 10" xfId="3875"/>
    <cellStyle name="Normal 6 4 2 11" xfId="3876"/>
    <cellStyle name="Normal 6 4 2 12" xfId="3877"/>
    <cellStyle name="Normal 6 4 2 13" xfId="3878"/>
    <cellStyle name="Normal 6 4 2 14" xfId="3879"/>
    <cellStyle name="Normal 6 4 2 15" xfId="3880"/>
    <cellStyle name="Normal 6 4 2 16" xfId="3881"/>
    <cellStyle name="Normal 6 4 2 2" xfId="3882"/>
    <cellStyle name="Normal 6 4 2 3" xfId="3883"/>
    <cellStyle name="Normal 6 4 2 4" xfId="3884"/>
    <cellStyle name="Normal 6 4 2 5" xfId="3885"/>
    <cellStyle name="Normal 6 4 2 6" xfId="3886"/>
    <cellStyle name="Normal 6 4 2 7" xfId="3887"/>
    <cellStyle name="Normal 6 4 2 8" xfId="3888"/>
    <cellStyle name="Normal 6 4 2 9" xfId="3889"/>
    <cellStyle name="Normal 6 4 3" xfId="3890"/>
    <cellStyle name="Normal 6 4 3 10" xfId="3891"/>
    <cellStyle name="Normal 6 4 3 11" xfId="3892"/>
    <cellStyle name="Normal 6 4 3 12" xfId="3893"/>
    <cellStyle name="Normal 6 4 3 13" xfId="3894"/>
    <cellStyle name="Normal 6 4 3 14" xfId="3895"/>
    <cellStyle name="Normal 6 4 3 15" xfId="3896"/>
    <cellStyle name="Normal 6 4 3 16" xfId="3897"/>
    <cellStyle name="Normal 6 4 3 2" xfId="3898"/>
    <cellStyle name="Normal 6 4 3 3" xfId="3899"/>
    <cellStyle name="Normal 6 4 3 4" xfId="3900"/>
    <cellStyle name="Normal 6 4 3 5" xfId="3901"/>
    <cellStyle name="Normal 6 4 3 6" xfId="3902"/>
    <cellStyle name="Normal 6 4 3 7" xfId="3903"/>
    <cellStyle name="Normal 6 4 3 8" xfId="3904"/>
    <cellStyle name="Normal 6 4 3 9" xfId="3905"/>
    <cellStyle name="Normal 6 4 4" xfId="3906"/>
    <cellStyle name="Normal 6 4 5" xfId="3907"/>
    <cellStyle name="Normal 6 4 6" xfId="3908"/>
    <cellStyle name="Normal 6 4 7" xfId="3909"/>
    <cellStyle name="Normal 6 4 8" xfId="3910"/>
    <cellStyle name="Normal 6 4 9" xfId="3911"/>
    <cellStyle name="Normal 6 5" xfId="2519"/>
    <cellStyle name="Normal 6 5 10" xfId="3912"/>
    <cellStyle name="Normal 6 5 11" xfId="3913"/>
    <cellStyle name="Normal 6 5 12" xfId="3914"/>
    <cellStyle name="Normal 6 5 13" xfId="3915"/>
    <cellStyle name="Normal 6 5 14" xfId="3916"/>
    <cellStyle name="Normal 6 5 15" xfId="3917"/>
    <cellStyle name="Normal 6 5 16" xfId="3918"/>
    <cellStyle name="Normal 6 5 17" xfId="3919"/>
    <cellStyle name="Normal 6 5 18" xfId="3920"/>
    <cellStyle name="Normal 6 5 2" xfId="3921"/>
    <cellStyle name="Normal 6 5 2 10" xfId="3922"/>
    <cellStyle name="Normal 6 5 2 11" xfId="3923"/>
    <cellStyle name="Normal 6 5 2 12" xfId="3924"/>
    <cellStyle name="Normal 6 5 2 13" xfId="3925"/>
    <cellStyle name="Normal 6 5 2 14" xfId="3926"/>
    <cellStyle name="Normal 6 5 2 15" xfId="3927"/>
    <cellStyle name="Normal 6 5 2 16" xfId="3928"/>
    <cellStyle name="Normal 6 5 2 2" xfId="3929"/>
    <cellStyle name="Normal 6 5 2 3" xfId="3930"/>
    <cellStyle name="Normal 6 5 2 4" xfId="3931"/>
    <cellStyle name="Normal 6 5 2 5" xfId="3932"/>
    <cellStyle name="Normal 6 5 2 6" xfId="3933"/>
    <cellStyle name="Normal 6 5 2 7" xfId="3934"/>
    <cellStyle name="Normal 6 5 2 8" xfId="3935"/>
    <cellStyle name="Normal 6 5 2 9" xfId="3936"/>
    <cellStyle name="Normal 6 5 3" xfId="3937"/>
    <cellStyle name="Normal 6 5 3 10" xfId="3938"/>
    <cellStyle name="Normal 6 5 3 11" xfId="3939"/>
    <cellStyle name="Normal 6 5 3 12" xfId="3940"/>
    <cellStyle name="Normal 6 5 3 13" xfId="3941"/>
    <cellStyle name="Normal 6 5 3 14" xfId="3942"/>
    <cellStyle name="Normal 6 5 3 15" xfId="3943"/>
    <cellStyle name="Normal 6 5 3 16" xfId="3944"/>
    <cellStyle name="Normal 6 5 3 2" xfId="3945"/>
    <cellStyle name="Normal 6 5 3 3" xfId="3946"/>
    <cellStyle name="Normal 6 5 3 4" xfId="3947"/>
    <cellStyle name="Normal 6 5 3 5" xfId="3948"/>
    <cellStyle name="Normal 6 5 3 6" xfId="3949"/>
    <cellStyle name="Normal 6 5 3 7" xfId="3950"/>
    <cellStyle name="Normal 6 5 3 8" xfId="3951"/>
    <cellStyle name="Normal 6 5 3 9" xfId="3952"/>
    <cellStyle name="Normal 6 5 4" xfId="3953"/>
    <cellStyle name="Normal 6 5 5" xfId="3954"/>
    <cellStyle name="Normal 6 5 6" xfId="3955"/>
    <cellStyle name="Normal 6 5 7" xfId="3956"/>
    <cellStyle name="Normal 6 5 8" xfId="3957"/>
    <cellStyle name="Normal 6 5 9" xfId="3958"/>
    <cellStyle name="Normal 6 6" xfId="2520"/>
    <cellStyle name="Normal 6 6 10" xfId="3959"/>
    <cellStyle name="Normal 6 6 11" xfId="3960"/>
    <cellStyle name="Normal 6 6 12" xfId="3961"/>
    <cellStyle name="Normal 6 6 13" xfId="3962"/>
    <cellStyle name="Normal 6 6 14" xfId="3963"/>
    <cellStyle name="Normal 6 6 15" xfId="3964"/>
    <cellStyle name="Normal 6 6 16" xfId="3965"/>
    <cellStyle name="Normal 6 6 17" xfId="3966"/>
    <cellStyle name="Normal 6 6 18" xfId="3967"/>
    <cellStyle name="Normal 6 6 2" xfId="3968"/>
    <cellStyle name="Normal 6 6 2 10" xfId="3969"/>
    <cellStyle name="Normal 6 6 2 11" xfId="3970"/>
    <cellStyle name="Normal 6 6 2 12" xfId="3971"/>
    <cellStyle name="Normal 6 6 2 13" xfId="3972"/>
    <cellStyle name="Normal 6 6 2 14" xfId="3973"/>
    <cellStyle name="Normal 6 6 2 15" xfId="3974"/>
    <cellStyle name="Normal 6 6 2 16" xfId="3975"/>
    <cellStyle name="Normal 6 6 2 2" xfId="3976"/>
    <cellStyle name="Normal 6 6 2 3" xfId="3977"/>
    <cellStyle name="Normal 6 6 2 4" xfId="3978"/>
    <cellStyle name="Normal 6 6 2 5" xfId="3979"/>
    <cellStyle name="Normal 6 6 2 6" xfId="3980"/>
    <cellStyle name="Normal 6 6 2 7" xfId="3981"/>
    <cellStyle name="Normal 6 6 2 8" xfId="3982"/>
    <cellStyle name="Normal 6 6 2 9" xfId="3983"/>
    <cellStyle name="Normal 6 6 3" xfId="3984"/>
    <cellStyle name="Normal 6 6 3 10" xfId="3985"/>
    <cellStyle name="Normal 6 6 3 11" xfId="3986"/>
    <cellStyle name="Normal 6 6 3 12" xfId="3987"/>
    <cellStyle name="Normal 6 6 3 13" xfId="3988"/>
    <cellStyle name="Normal 6 6 3 14" xfId="3989"/>
    <cellStyle name="Normal 6 6 3 15" xfId="3990"/>
    <cellStyle name="Normal 6 6 3 16" xfId="3991"/>
    <cellStyle name="Normal 6 6 3 2" xfId="3992"/>
    <cellStyle name="Normal 6 6 3 3" xfId="3993"/>
    <cellStyle name="Normal 6 6 3 4" xfId="3994"/>
    <cellStyle name="Normal 6 6 3 5" xfId="3995"/>
    <cellStyle name="Normal 6 6 3 6" xfId="3996"/>
    <cellStyle name="Normal 6 6 3 7" xfId="3997"/>
    <cellStyle name="Normal 6 6 3 8" xfId="3998"/>
    <cellStyle name="Normal 6 6 3 9" xfId="3999"/>
    <cellStyle name="Normal 6 6 4" xfId="4000"/>
    <cellStyle name="Normal 6 6 5" xfId="4001"/>
    <cellStyle name="Normal 6 6 6" xfId="4002"/>
    <cellStyle name="Normal 6 6 7" xfId="4003"/>
    <cellStyle name="Normal 6 6 8" xfId="4004"/>
    <cellStyle name="Normal 6 6 9" xfId="4005"/>
    <cellStyle name="Normal 6 7" xfId="4006"/>
    <cellStyle name="Normal 6 7 10" xfId="4007"/>
    <cellStyle name="Normal 6 7 11" xfId="4008"/>
    <cellStyle name="Normal 6 7 12" xfId="4009"/>
    <cellStyle name="Normal 6 7 13" xfId="4010"/>
    <cellStyle name="Normal 6 7 14" xfId="4011"/>
    <cellStyle name="Normal 6 7 15" xfId="4012"/>
    <cellStyle name="Normal 6 7 16" xfId="4013"/>
    <cellStyle name="Normal 6 7 2" xfId="4014"/>
    <cellStyle name="Normal 6 7 3" xfId="4015"/>
    <cellStyle name="Normal 6 7 4" xfId="4016"/>
    <cellStyle name="Normal 6 7 5" xfId="4017"/>
    <cellStyle name="Normal 6 7 6" xfId="4018"/>
    <cellStyle name="Normal 6 7 7" xfId="4019"/>
    <cellStyle name="Normal 6 7 8" xfId="4020"/>
    <cellStyle name="Normal 6 7 9" xfId="4021"/>
    <cellStyle name="Normal 6 8" xfId="4022"/>
    <cellStyle name="Normal 6 8 10" xfId="4023"/>
    <cellStyle name="Normal 6 8 11" xfId="4024"/>
    <cellStyle name="Normal 6 8 12" xfId="4025"/>
    <cellStyle name="Normal 6 8 13" xfId="4026"/>
    <cellStyle name="Normal 6 8 14" xfId="4027"/>
    <cellStyle name="Normal 6 8 15" xfId="4028"/>
    <cellStyle name="Normal 6 8 16" xfId="4029"/>
    <cellStyle name="Normal 6 8 2" xfId="4030"/>
    <cellStyle name="Normal 6 8 3" xfId="4031"/>
    <cellStyle name="Normal 6 8 4" xfId="4032"/>
    <cellStyle name="Normal 6 8 5" xfId="4033"/>
    <cellStyle name="Normal 6 8 6" xfId="4034"/>
    <cellStyle name="Normal 6 8 7" xfId="4035"/>
    <cellStyle name="Normal 6 8 8" xfId="4036"/>
    <cellStyle name="Normal 6 8 9" xfId="4037"/>
    <cellStyle name="Normal 6 9" xfId="4038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5" xfId="2539"/>
    <cellStyle name="Normal 7 5 10" xfId="4039"/>
    <cellStyle name="Normal 7 5 11" xfId="4040"/>
    <cellStyle name="Normal 7 5 12" xfId="4041"/>
    <cellStyle name="Normal 7 5 13" xfId="4042"/>
    <cellStyle name="Normal 7 5 14" xfId="4043"/>
    <cellStyle name="Normal 7 5 15" xfId="4044"/>
    <cellStyle name="Normal 7 5 16" xfId="4045"/>
    <cellStyle name="Normal 7 5 17" xfId="4046"/>
    <cellStyle name="Normal 7 5 18" xfId="4047"/>
    <cellStyle name="Normal 7 5 2" xfId="4048"/>
    <cellStyle name="Normal 7 5 2 10" xfId="4049"/>
    <cellStyle name="Normal 7 5 2 11" xfId="4050"/>
    <cellStyle name="Normal 7 5 2 12" xfId="4051"/>
    <cellStyle name="Normal 7 5 2 13" xfId="4052"/>
    <cellStyle name="Normal 7 5 2 14" xfId="4053"/>
    <cellStyle name="Normal 7 5 2 15" xfId="4054"/>
    <cellStyle name="Normal 7 5 2 16" xfId="4055"/>
    <cellStyle name="Normal 7 5 2 2" xfId="4056"/>
    <cellStyle name="Normal 7 5 2 3" xfId="4057"/>
    <cellStyle name="Normal 7 5 2 4" xfId="4058"/>
    <cellStyle name="Normal 7 5 2 5" xfId="4059"/>
    <cellStyle name="Normal 7 5 2 6" xfId="4060"/>
    <cellStyle name="Normal 7 5 2 7" xfId="4061"/>
    <cellStyle name="Normal 7 5 2 8" xfId="4062"/>
    <cellStyle name="Normal 7 5 2 9" xfId="4063"/>
    <cellStyle name="Normal 7 5 3" xfId="4064"/>
    <cellStyle name="Normal 7 5 3 10" xfId="4065"/>
    <cellStyle name="Normal 7 5 3 11" xfId="4066"/>
    <cellStyle name="Normal 7 5 3 12" xfId="4067"/>
    <cellStyle name="Normal 7 5 3 13" xfId="4068"/>
    <cellStyle name="Normal 7 5 3 14" xfId="4069"/>
    <cellStyle name="Normal 7 5 3 15" xfId="4070"/>
    <cellStyle name="Normal 7 5 3 16" xfId="4071"/>
    <cellStyle name="Normal 7 5 3 2" xfId="4072"/>
    <cellStyle name="Normal 7 5 3 3" xfId="4073"/>
    <cellStyle name="Normal 7 5 3 4" xfId="4074"/>
    <cellStyle name="Normal 7 5 3 5" xfId="4075"/>
    <cellStyle name="Normal 7 5 3 6" xfId="4076"/>
    <cellStyle name="Normal 7 5 3 7" xfId="4077"/>
    <cellStyle name="Normal 7 5 3 8" xfId="4078"/>
    <cellStyle name="Normal 7 5 3 9" xfId="4079"/>
    <cellStyle name="Normal 7 5 4" xfId="4080"/>
    <cellStyle name="Normal 7 5 5" xfId="4081"/>
    <cellStyle name="Normal 7 5 6" xfId="4082"/>
    <cellStyle name="Normal 7 5 7" xfId="4083"/>
    <cellStyle name="Normal 7 5 8" xfId="4084"/>
    <cellStyle name="Normal 7 5 9" xfId="4085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5 10" xfId="4086"/>
    <cellStyle name="Normal 8 5 11" xfId="4087"/>
    <cellStyle name="Normal 8 5 12" xfId="4088"/>
    <cellStyle name="Normal 8 5 13" xfId="4089"/>
    <cellStyle name="Normal 8 5 14" xfId="4090"/>
    <cellStyle name="Normal 8 5 15" xfId="4091"/>
    <cellStyle name="Normal 8 5 16" xfId="4092"/>
    <cellStyle name="Normal 8 5 17" xfId="4093"/>
    <cellStyle name="Normal 8 5 18" xfId="4094"/>
    <cellStyle name="Normal 8 5 2" xfId="4095"/>
    <cellStyle name="Normal 8 5 2 10" xfId="4096"/>
    <cellStyle name="Normal 8 5 2 11" xfId="4097"/>
    <cellStyle name="Normal 8 5 2 12" xfId="4098"/>
    <cellStyle name="Normal 8 5 2 13" xfId="4099"/>
    <cellStyle name="Normal 8 5 2 14" xfId="4100"/>
    <cellStyle name="Normal 8 5 2 15" xfId="4101"/>
    <cellStyle name="Normal 8 5 2 16" xfId="4102"/>
    <cellStyle name="Normal 8 5 2 2" xfId="4103"/>
    <cellStyle name="Normal 8 5 2 3" xfId="4104"/>
    <cellStyle name="Normal 8 5 2 4" xfId="4105"/>
    <cellStyle name="Normal 8 5 2 5" xfId="4106"/>
    <cellStyle name="Normal 8 5 2 6" xfId="4107"/>
    <cellStyle name="Normal 8 5 2 7" xfId="4108"/>
    <cellStyle name="Normal 8 5 2 8" xfId="4109"/>
    <cellStyle name="Normal 8 5 2 9" xfId="4110"/>
    <cellStyle name="Normal 8 5 3" xfId="4111"/>
    <cellStyle name="Normal 8 5 3 10" xfId="4112"/>
    <cellStyle name="Normal 8 5 3 11" xfId="4113"/>
    <cellStyle name="Normal 8 5 3 12" xfId="4114"/>
    <cellStyle name="Normal 8 5 3 13" xfId="4115"/>
    <cellStyle name="Normal 8 5 3 14" xfId="4116"/>
    <cellStyle name="Normal 8 5 3 15" xfId="4117"/>
    <cellStyle name="Normal 8 5 3 16" xfId="4118"/>
    <cellStyle name="Normal 8 5 3 2" xfId="4119"/>
    <cellStyle name="Normal 8 5 3 3" xfId="4120"/>
    <cellStyle name="Normal 8 5 3 4" xfId="4121"/>
    <cellStyle name="Normal 8 5 3 5" xfId="4122"/>
    <cellStyle name="Normal 8 5 3 6" xfId="4123"/>
    <cellStyle name="Normal 8 5 3 7" xfId="4124"/>
    <cellStyle name="Normal 8 5 3 8" xfId="4125"/>
    <cellStyle name="Normal 8 5 3 9" xfId="4126"/>
    <cellStyle name="Normal 8 5 4" xfId="4127"/>
    <cellStyle name="Normal 8 5 5" xfId="4128"/>
    <cellStyle name="Normal 8 5 6" xfId="4129"/>
    <cellStyle name="Normal 8 5 7" xfId="4130"/>
    <cellStyle name="Normal 8 5 8" xfId="4131"/>
    <cellStyle name="Normal 8 5 9" xfId="4132"/>
    <cellStyle name="Normal 8 6" xfId="2562"/>
    <cellStyle name="Normal 8 6 10" xfId="4133"/>
    <cellStyle name="Normal 8 6 11" xfId="4134"/>
    <cellStyle name="Normal 8 6 12" xfId="4135"/>
    <cellStyle name="Normal 8 6 13" xfId="4136"/>
    <cellStyle name="Normal 8 6 14" xfId="4137"/>
    <cellStyle name="Normal 8 6 15" xfId="4138"/>
    <cellStyle name="Normal 8 6 16" xfId="4139"/>
    <cellStyle name="Normal 8 6 17" xfId="4140"/>
    <cellStyle name="Normal 8 6 18" xfId="4141"/>
    <cellStyle name="Normal 8 6 2" xfId="4142"/>
    <cellStyle name="Normal 8 6 2 10" xfId="4143"/>
    <cellStyle name="Normal 8 6 2 11" xfId="4144"/>
    <cellStyle name="Normal 8 6 2 12" xfId="4145"/>
    <cellStyle name="Normal 8 6 2 13" xfId="4146"/>
    <cellStyle name="Normal 8 6 2 14" xfId="4147"/>
    <cellStyle name="Normal 8 6 2 15" xfId="4148"/>
    <cellStyle name="Normal 8 6 2 16" xfId="4149"/>
    <cellStyle name="Normal 8 6 2 2" xfId="4150"/>
    <cellStyle name="Normal 8 6 2 3" xfId="4151"/>
    <cellStyle name="Normal 8 6 2 4" xfId="4152"/>
    <cellStyle name="Normal 8 6 2 5" xfId="4153"/>
    <cellStyle name="Normal 8 6 2 6" xfId="4154"/>
    <cellStyle name="Normal 8 6 2 7" xfId="4155"/>
    <cellStyle name="Normal 8 6 2 8" xfId="4156"/>
    <cellStyle name="Normal 8 6 2 9" xfId="4157"/>
    <cellStyle name="Normal 8 6 3" xfId="4158"/>
    <cellStyle name="Normal 8 6 3 10" xfId="4159"/>
    <cellStyle name="Normal 8 6 3 11" xfId="4160"/>
    <cellStyle name="Normal 8 6 3 12" xfId="4161"/>
    <cellStyle name="Normal 8 6 3 13" xfId="4162"/>
    <cellStyle name="Normal 8 6 3 14" xfId="4163"/>
    <cellStyle name="Normal 8 6 3 15" xfId="4164"/>
    <cellStyle name="Normal 8 6 3 16" xfId="4165"/>
    <cellStyle name="Normal 8 6 3 2" xfId="4166"/>
    <cellStyle name="Normal 8 6 3 3" xfId="4167"/>
    <cellStyle name="Normal 8 6 3 4" xfId="4168"/>
    <cellStyle name="Normal 8 6 3 5" xfId="4169"/>
    <cellStyle name="Normal 8 6 3 6" xfId="4170"/>
    <cellStyle name="Normal 8 6 3 7" xfId="4171"/>
    <cellStyle name="Normal 8 6 3 8" xfId="4172"/>
    <cellStyle name="Normal 8 6 3 9" xfId="4173"/>
    <cellStyle name="Normal 8 6 4" xfId="4174"/>
    <cellStyle name="Normal 8 6 5" xfId="4175"/>
    <cellStyle name="Normal 8 6 6" xfId="4176"/>
    <cellStyle name="Normal 8 6 7" xfId="4177"/>
    <cellStyle name="Normal 8 6 8" xfId="4178"/>
    <cellStyle name="Normal 8 6 9" xfId="4179"/>
    <cellStyle name="Normal 8 7" xfId="2563"/>
    <cellStyle name="Normal 8 7 10" xfId="4180"/>
    <cellStyle name="Normal 8 7 11" xfId="4181"/>
    <cellStyle name="Normal 8 7 12" xfId="4182"/>
    <cellStyle name="Normal 8 7 13" xfId="4183"/>
    <cellStyle name="Normal 8 7 14" xfId="4184"/>
    <cellStyle name="Normal 8 7 15" xfId="4185"/>
    <cellStyle name="Normal 8 7 16" xfId="4186"/>
    <cellStyle name="Normal 8 7 17" xfId="4187"/>
    <cellStyle name="Normal 8 7 18" xfId="4188"/>
    <cellStyle name="Normal 8 7 2" xfId="4189"/>
    <cellStyle name="Normal 8 7 2 10" xfId="4190"/>
    <cellStyle name="Normal 8 7 2 11" xfId="4191"/>
    <cellStyle name="Normal 8 7 2 12" xfId="4192"/>
    <cellStyle name="Normal 8 7 2 13" xfId="4193"/>
    <cellStyle name="Normal 8 7 2 14" xfId="4194"/>
    <cellStyle name="Normal 8 7 2 15" xfId="4195"/>
    <cellStyle name="Normal 8 7 2 16" xfId="4196"/>
    <cellStyle name="Normal 8 7 2 2" xfId="4197"/>
    <cellStyle name="Normal 8 7 2 3" xfId="4198"/>
    <cellStyle name="Normal 8 7 2 4" xfId="4199"/>
    <cellStyle name="Normal 8 7 2 5" xfId="4200"/>
    <cellStyle name="Normal 8 7 2 6" xfId="4201"/>
    <cellStyle name="Normal 8 7 2 7" xfId="4202"/>
    <cellStyle name="Normal 8 7 2 8" xfId="4203"/>
    <cellStyle name="Normal 8 7 2 9" xfId="4204"/>
    <cellStyle name="Normal 8 7 3" xfId="4205"/>
    <cellStyle name="Normal 8 7 3 10" xfId="4206"/>
    <cellStyle name="Normal 8 7 3 11" xfId="4207"/>
    <cellStyle name="Normal 8 7 3 12" xfId="4208"/>
    <cellStyle name="Normal 8 7 3 13" xfId="4209"/>
    <cellStyle name="Normal 8 7 3 14" xfId="4210"/>
    <cellStyle name="Normal 8 7 3 15" xfId="4211"/>
    <cellStyle name="Normal 8 7 3 16" xfId="4212"/>
    <cellStyle name="Normal 8 7 3 2" xfId="4213"/>
    <cellStyle name="Normal 8 7 3 3" xfId="4214"/>
    <cellStyle name="Normal 8 7 3 4" xfId="4215"/>
    <cellStyle name="Normal 8 7 3 5" xfId="4216"/>
    <cellStyle name="Normal 8 7 3 6" xfId="4217"/>
    <cellStyle name="Normal 8 7 3 7" xfId="4218"/>
    <cellStyle name="Normal 8 7 3 8" xfId="4219"/>
    <cellStyle name="Normal 8 7 3 9" xfId="4220"/>
    <cellStyle name="Normal 8 7 4" xfId="4221"/>
    <cellStyle name="Normal 8 7 5" xfId="4222"/>
    <cellStyle name="Normal 8 7 6" xfId="4223"/>
    <cellStyle name="Normal 8 7 7" xfId="4224"/>
    <cellStyle name="Normal 8 7 8" xfId="4225"/>
    <cellStyle name="Normal 8 7 9" xfId="4226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 4 10" xfId="4227"/>
    <cellStyle name="Normal 9 4 11" xfId="4228"/>
    <cellStyle name="Normal 9 4 12" xfId="4229"/>
    <cellStyle name="Normal 9 4 13" xfId="4230"/>
    <cellStyle name="Normal 9 4 14" xfId="4231"/>
    <cellStyle name="Normal 9 4 15" xfId="4232"/>
    <cellStyle name="Normal 9 4 16" xfId="4233"/>
    <cellStyle name="Normal 9 4 17" xfId="4234"/>
    <cellStyle name="Normal 9 4 18" xfId="4235"/>
    <cellStyle name="Normal 9 4 2" xfId="4236"/>
    <cellStyle name="Normal 9 4 2 10" xfId="4237"/>
    <cellStyle name="Normal 9 4 2 11" xfId="4238"/>
    <cellStyle name="Normal 9 4 2 12" xfId="4239"/>
    <cellStyle name="Normal 9 4 2 13" xfId="4240"/>
    <cellStyle name="Normal 9 4 2 14" xfId="4241"/>
    <cellStyle name="Normal 9 4 2 15" xfId="4242"/>
    <cellStyle name="Normal 9 4 2 16" xfId="4243"/>
    <cellStyle name="Normal 9 4 2 2" xfId="4244"/>
    <cellStyle name="Normal 9 4 2 3" xfId="4245"/>
    <cellStyle name="Normal 9 4 2 4" xfId="4246"/>
    <cellStyle name="Normal 9 4 2 5" xfId="4247"/>
    <cellStyle name="Normal 9 4 2 6" xfId="4248"/>
    <cellStyle name="Normal 9 4 2 7" xfId="4249"/>
    <cellStyle name="Normal 9 4 2 8" xfId="4250"/>
    <cellStyle name="Normal 9 4 2 9" xfId="4251"/>
    <cellStyle name="Normal 9 4 3" xfId="4252"/>
    <cellStyle name="Normal 9 4 3 10" xfId="4253"/>
    <cellStyle name="Normal 9 4 3 11" xfId="4254"/>
    <cellStyle name="Normal 9 4 3 12" xfId="4255"/>
    <cellStyle name="Normal 9 4 3 13" xfId="4256"/>
    <cellStyle name="Normal 9 4 3 14" xfId="4257"/>
    <cellStyle name="Normal 9 4 3 15" xfId="4258"/>
    <cellStyle name="Normal 9 4 3 16" xfId="4259"/>
    <cellStyle name="Normal 9 4 3 2" xfId="4260"/>
    <cellStyle name="Normal 9 4 3 3" xfId="4261"/>
    <cellStyle name="Normal 9 4 3 4" xfId="4262"/>
    <cellStyle name="Normal 9 4 3 5" xfId="4263"/>
    <cellStyle name="Normal 9 4 3 6" xfId="4264"/>
    <cellStyle name="Normal 9 4 3 7" xfId="4265"/>
    <cellStyle name="Normal 9 4 3 8" xfId="4266"/>
    <cellStyle name="Normal 9 4 3 9" xfId="4267"/>
    <cellStyle name="Normal 9 4 4" xfId="4268"/>
    <cellStyle name="Normal 9 4 5" xfId="4269"/>
    <cellStyle name="Normal 9 4 6" xfId="4270"/>
    <cellStyle name="Normal 9 4 7" xfId="4271"/>
    <cellStyle name="Normal 9 4 8" xfId="4272"/>
    <cellStyle name="Normal 9 4 9" xfId="4273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76"/>
    <cellStyle name="Normal_05XD_Dautu(6-2011)" xfId="2666"/>
    <cellStyle name="Normal_07gia" xfId="2669"/>
    <cellStyle name="Normal_08tmt3" xfId="2670"/>
    <cellStyle name="Normal_Book2" xfId="2671"/>
    <cellStyle name="Normal_Dau tu 2" xfId="2677"/>
    <cellStyle name="Normal_Gui Vu TH-Bao cao nhanh VDT 2006" xfId="2672"/>
    <cellStyle name="Normal_SPT3-96" xfId="2665"/>
    <cellStyle name="Normal_SPT3-96_Van tai12.2010" xfId="2673"/>
    <cellStyle name="Normal_Xl0000141" xfId="2663"/>
    <cellStyle name="Normal_Xl0000156" xfId="2674"/>
    <cellStyle name="Normal_Xl0000163" xfId="2675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thvt" xfId="2628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opLeftCell="A28" zoomScalePageLayoutView="90" workbookViewId="0">
      <selection activeCell="H38" sqref="H38"/>
    </sheetView>
  </sheetViews>
  <sheetFormatPr defaultColWidth="10" defaultRowHeight="15.75"/>
  <cols>
    <col min="1" max="1" width="36.625" style="6" customWidth="1"/>
    <col min="2" max="2" width="8.625" style="6" customWidth="1"/>
    <col min="3" max="4" width="9.625" style="6" customWidth="1"/>
    <col min="5" max="5" width="14.625" style="6" customWidth="1"/>
    <col min="6" max="6" width="10.375" style="6" customWidth="1"/>
    <col min="7" max="16384" width="10" style="6"/>
  </cols>
  <sheetData>
    <row r="1" spans="1:8" ht="50.1" customHeight="1">
      <c r="A1" s="260" t="s">
        <v>178</v>
      </c>
      <c r="B1" s="260"/>
      <c r="C1" s="260"/>
      <c r="D1" s="260"/>
      <c r="E1" s="260"/>
    </row>
    <row r="2" spans="1:8" ht="24.95" customHeight="1">
      <c r="A2" s="7"/>
      <c r="B2" s="7"/>
      <c r="C2" s="7"/>
      <c r="D2" s="7"/>
      <c r="E2" s="8"/>
    </row>
    <row r="3" spans="1:8" ht="48.95" customHeight="1">
      <c r="A3" s="60"/>
      <c r="B3" s="234" t="s">
        <v>117</v>
      </c>
      <c r="C3" s="108" t="s">
        <v>116</v>
      </c>
      <c r="D3" s="108" t="s">
        <v>115</v>
      </c>
      <c r="E3" s="108" t="s">
        <v>120</v>
      </c>
    </row>
    <row r="4" spans="1:8" ht="24.6" customHeight="1">
      <c r="A4" s="227" t="s">
        <v>164</v>
      </c>
      <c r="B4" s="227"/>
      <c r="C4" s="173"/>
      <c r="D4" s="173"/>
      <c r="E4" s="105"/>
      <c r="G4" s="209"/>
      <c r="H4" s="9"/>
    </row>
    <row r="5" spans="1:8" ht="24.6" customHeight="1">
      <c r="A5" s="227" t="s">
        <v>165</v>
      </c>
      <c r="B5" s="235" t="s">
        <v>176</v>
      </c>
      <c r="C5" s="173">
        <v>54408.27</v>
      </c>
      <c r="D5" s="173">
        <v>53585.403999999995</v>
      </c>
      <c r="E5" s="105">
        <f>+D5/C5%</f>
        <v>98.487608593325987</v>
      </c>
      <c r="G5" s="209"/>
      <c r="H5" s="9"/>
    </row>
    <row r="6" spans="1:8" ht="35.1" customHeight="1">
      <c r="A6" s="228" t="s">
        <v>166</v>
      </c>
      <c r="B6" s="228"/>
      <c r="C6" s="166"/>
      <c r="D6" s="166"/>
      <c r="E6" s="242"/>
      <c r="G6" s="210"/>
      <c r="H6" s="165"/>
    </row>
    <row r="7" spans="1:8" ht="24.6" customHeight="1">
      <c r="A7" s="229" t="s">
        <v>167</v>
      </c>
      <c r="B7" s="229"/>
      <c r="C7" s="166"/>
      <c r="D7" s="166"/>
      <c r="E7" s="242"/>
      <c r="G7" s="210"/>
    </row>
    <row r="8" spans="1:8" ht="24.6" customHeight="1">
      <c r="A8" s="152" t="s">
        <v>168</v>
      </c>
      <c r="B8" s="236" t="s">
        <v>176</v>
      </c>
      <c r="C8" s="166">
        <v>30150.799999999999</v>
      </c>
      <c r="D8" s="166">
        <v>29887.03</v>
      </c>
      <c r="E8" s="242">
        <f>+D8/C8%</f>
        <v>99.125164174748264</v>
      </c>
      <c r="G8" s="210"/>
    </row>
    <row r="9" spans="1:8" ht="24.6" customHeight="1">
      <c r="A9" s="152" t="s">
        <v>169</v>
      </c>
      <c r="B9" s="236" t="s">
        <v>177</v>
      </c>
      <c r="C9" s="243">
        <v>62.313480902662619</v>
      </c>
      <c r="D9" s="243">
        <v>62.479998848999053</v>
      </c>
      <c r="E9" s="242">
        <f t="shared" ref="E9:E30" si="0">+D9/C9%</f>
        <v>100.26722619876836</v>
      </c>
      <c r="G9" s="210"/>
    </row>
    <row r="10" spans="1:8" ht="24.6" customHeight="1">
      <c r="A10" s="152" t="s">
        <v>170</v>
      </c>
      <c r="B10" s="236" t="s">
        <v>51</v>
      </c>
      <c r="C10" s="166">
        <v>187880.13</v>
      </c>
      <c r="D10" s="166">
        <v>186734.16</v>
      </c>
      <c r="E10" s="242">
        <f t="shared" si="0"/>
        <v>99.390052582995338</v>
      </c>
      <c r="G10" s="210"/>
    </row>
    <row r="11" spans="1:8" ht="24.6" customHeight="1">
      <c r="A11" s="229" t="s">
        <v>171</v>
      </c>
      <c r="B11" s="237"/>
      <c r="C11" s="166"/>
      <c r="D11" s="166"/>
      <c r="E11" s="242"/>
      <c r="G11" s="210"/>
    </row>
    <row r="12" spans="1:8" ht="24.6" customHeight="1">
      <c r="A12" s="230" t="s">
        <v>168</v>
      </c>
      <c r="B12" s="238" t="s">
        <v>176</v>
      </c>
      <c r="C12" s="166">
        <v>9536.07</v>
      </c>
      <c r="D12" s="166">
        <v>8033.49</v>
      </c>
      <c r="E12" s="242">
        <f t="shared" si="0"/>
        <v>84.243194523530136</v>
      </c>
      <c r="G12" s="210"/>
    </row>
    <row r="13" spans="1:8" ht="24.6" customHeight="1">
      <c r="A13" s="230" t="s">
        <v>169</v>
      </c>
      <c r="B13" s="238" t="s">
        <v>177</v>
      </c>
      <c r="C13" s="243">
        <v>46.971844795602387</v>
      </c>
      <c r="D13" s="243">
        <v>48.275262681599152</v>
      </c>
      <c r="E13" s="242">
        <f t="shared" si="0"/>
        <v>102.77489183503134</v>
      </c>
      <c r="G13" s="210"/>
    </row>
    <row r="14" spans="1:8" ht="24.6" customHeight="1">
      <c r="A14" s="230" t="s">
        <v>170</v>
      </c>
      <c r="B14" s="238" t="s">
        <v>51</v>
      </c>
      <c r="C14" s="166">
        <v>44792.68</v>
      </c>
      <c r="D14" s="166">
        <v>38781.883999999998</v>
      </c>
      <c r="E14" s="242">
        <f t="shared" si="0"/>
        <v>86.580852049933156</v>
      </c>
      <c r="G14" s="210"/>
    </row>
    <row r="15" spans="1:8" ht="24.6" customHeight="1">
      <c r="A15" s="231" t="s">
        <v>172</v>
      </c>
      <c r="B15" s="239"/>
      <c r="C15" s="166"/>
      <c r="D15" s="166"/>
      <c r="E15" s="242"/>
    </row>
    <row r="16" spans="1:8" ht="24.6" customHeight="1">
      <c r="A16" s="230" t="s">
        <v>168</v>
      </c>
      <c r="B16" s="238" t="s">
        <v>176</v>
      </c>
      <c r="C16" s="166">
        <v>2009.75</v>
      </c>
      <c r="D16" s="166">
        <v>1870.3400000000004</v>
      </c>
      <c r="E16" s="242">
        <f t="shared" si="0"/>
        <v>93.063316332877235</v>
      </c>
      <c r="G16" s="210"/>
    </row>
    <row r="17" spans="1:7" ht="24.6" customHeight="1">
      <c r="A17" s="230" t="s">
        <v>169</v>
      </c>
      <c r="B17" s="238" t="s">
        <v>177</v>
      </c>
      <c r="C17" s="243">
        <v>114.24211966662519</v>
      </c>
      <c r="D17" s="243">
        <v>117.6063790540757</v>
      </c>
      <c r="E17" s="242">
        <f t="shared" si="0"/>
        <v>102.94485028575092</v>
      </c>
      <c r="G17" s="210"/>
    </row>
    <row r="18" spans="1:7" ht="24.6" customHeight="1">
      <c r="A18" s="232" t="s">
        <v>170</v>
      </c>
      <c r="B18" s="240" t="s">
        <v>51</v>
      </c>
      <c r="C18" s="244">
        <v>22959.809999999998</v>
      </c>
      <c r="D18" s="244">
        <v>21996.391499999998</v>
      </c>
      <c r="E18" s="242">
        <f t="shared" si="0"/>
        <v>95.803891669835238</v>
      </c>
      <c r="G18" s="210"/>
    </row>
    <row r="19" spans="1:7" ht="24.6" customHeight="1">
      <c r="A19" s="233" t="s">
        <v>173</v>
      </c>
      <c r="B19" s="241"/>
      <c r="C19" s="244"/>
      <c r="D19" s="244"/>
      <c r="E19" s="242"/>
    </row>
    <row r="20" spans="1:7" ht="24.6" customHeight="1">
      <c r="A20" s="232" t="s">
        <v>168</v>
      </c>
      <c r="B20" s="240" t="s">
        <v>176</v>
      </c>
      <c r="C20" s="244">
        <v>989.5</v>
      </c>
      <c r="D20" s="244">
        <v>804.25</v>
      </c>
      <c r="E20" s="242">
        <f t="shared" si="0"/>
        <v>81.278423446184945</v>
      </c>
      <c r="G20" s="210"/>
    </row>
    <row r="21" spans="1:7" ht="24.6" customHeight="1">
      <c r="A21" s="232" t="s">
        <v>169</v>
      </c>
      <c r="B21" s="240" t="s">
        <v>177</v>
      </c>
      <c r="C21" s="245">
        <v>20.184234461849417</v>
      </c>
      <c r="D21" s="245">
        <v>20.30695554864781</v>
      </c>
      <c r="E21" s="242">
        <f t="shared" si="0"/>
        <v>100.60800466339384</v>
      </c>
      <c r="G21" s="210"/>
    </row>
    <row r="22" spans="1:7" ht="24.6" customHeight="1">
      <c r="A22" s="232" t="s">
        <v>170</v>
      </c>
      <c r="B22" s="240" t="s">
        <v>51</v>
      </c>
      <c r="C22" s="244">
        <v>1997.23</v>
      </c>
      <c r="D22" s="244">
        <v>1633.1869000000002</v>
      </c>
      <c r="E22" s="242">
        <f t="shared" si="0"/>
        <v>81.772600051070739</v>
      </c>
      <c r="G22" s="210"/>
    </row>
    <row r="23" spans="1:7" ht="24.6" customHeight="1">
      <c r="A23" s="233" t="s">
        <v>174</v>
      </c>
      <c r="B23" s="241"/>
      <c r="C23" s="244"/>
      <c r="D23" s="244"/>
      <c r="E23" s="242"/>
    </row>
    <row r="24" spans="1:7" ht="24.6" customHeight="1">
      <c r="A24" s="232" t="s">
        <v>168</v>
      </c>
      <c r="B24" s="240" t="s">
        <v>176</v>
      </c>
      <c r="C24" s="244">
        <v>1898.78</v>
      </c>
      <c r="D24" s="244">
        <v>1831.3399999999997</v>
      </c>
      <c r="E24" s="242">
        <f t="shared" si="0"/>
        <v>96.448245715670041</v>
      </c>
      <c r="G24" s="210"/>
    </row>
    <row r="25" spans="1:7" ht="24.6" customHeight="1">
      <c r="A25" s="232" t="s">
        <v>169</v>
      </c>
      <c r="B25" s="240" t="s">
        <v>177</v>
      </c>
      <c r="C25" s="245">
        <v>21.719103845627188</v>
      </c>
      <c r="D25" s="245">
        <v>21.765889457992511</v>
      </c>
      <c r="E25" s="242">
        <f t="shared" si="0"/>
        <v>100.21541225963033</v>
      </c>
      <c r="G25" s="210"/>
    </row>
    <row r="26" spans="1:7" ht="24.6" customHeight="1">
      <c r="A26" s="232" t="s">
        <v>170</v>
      </c>
      <c r="B26" s="240" t="s">
        <v>51</v>
      </c>
      <c r="C26" s="244">
        <v>4123.9799999999996</v>
      </c>
      <c r="D26" s="244">
        <v>3986.0744</v>
      </c>
      <c r="E26" s="242">
        <f t="shared" si="0"/>
        <v>96.656007061139974</v>
      </c>
      <c r="G26" s="210"/>
    </row>
    <row r="27" spans="1:7" ht="24.6" customHeight="1">
      <c r="A27" s="233" t="s">
        <v>175</v>
      </c>
      <c r="B27" s="241"/>
      <c r="C27" s="244"/>
      <c r="D27" s="244"/>
      <c r="E27" s="242"/>
    </row>
    <row r="28" spans="1:7" ht="24.6" customHeight="1">
      <c r="A28" s="232" t="s">
        <v>168</v>
      </c>
      <c r="B28" s="240" t="s">
        <v>176</v>
      </c>
      <c r="C28" s="244">
        <v>6846.61</v>
      </c>
      <c r="D28" s="244">
        <v>7603.34</v>
      </c>
      <c r="E28" s="242">
        <f t="shared" si="0"/>
        <v>111.0526231229762</v>
      </c>
      <c r="G28" s="210"/>
    </row>
    <row r="29" spans="1:7" ht="24.6" customHeight="1">
      <c r="A29" s="232" t="s">
        <v>169</v>
      </c>
      <c r="B29" s="240" t="s">
        <v>177</v>
      </c>
      <c r="C29" s="245">
        <v>231.94808817794498</v>
      </c>
      <c r="D29" s="245">
        <v>229.75124209561201</v>
      </c>
      <c r="E29" s="242">
        <f t="shared" si="0"/>
        <v>99.052871657796288</v>
      </c>
      <c r="G29" s="210"/>
    </row>
    <row r="30" spans="1:7" ht="24.6" customHeight="1">
      <c r="A30" s="232" t="s">
        <v>170</v>
      </c>
      <c r="B30" s="240" t="s">
        <v>51</v>
      </c>
      <c r="C30" s="244">
        <v>158805.81</v>
      </c>
      <c r="D30" s="244">
        <v>174687.68090752506</v>
      </c>
      <c r="E30" s="242">
        <f t="shared" si="0"/>
        <v>110.0008122546178</v>
      </c>
      <c r="G30" s="210"/>
    </row>
    <row r="31" spans="1:7" ht="24.6" customHeight="1"/>
  </sheetData>
  <mergeCells count="1">
    <mergeCell ref="A1:E1"/>
  </mergeCells>
  <pageMargins left="1" right="0.5" top="0.5" bottom="0.2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H20" sqref="H20"/>
    </sheetView>
  </sheetViews>
  <sheetFormatPr defaultColWidth="9" defaultRowHeight="15"/>
  <cols>
    <col min="1" max="1" width="28.625" style="145" customWidth="1"/>
    <col min="2" max="2" width="9.625" style="145" customWidth="1"/>
    <col min="3" max="6" width="12.625" style="145" customWidth="1"/>
    <col min="7" max="16384" width="9" style="145"/>
  </cols>
  <sheetData>
    <row r="1" spans="1:12" s="143" customFormat="1" ht="50.1" customHeight="1">
      <c r="A1" s="286" t="s">
        <v>149</v>
      </c>
      <c r="B1" s="286"/>
      <c r="C1" s="286"/>
      <c r="D1" s="286"/>
      <c r="E1" s="286"/>
      <c r="F1" s="286"/>
    </row>
    <row r="2" spans="1:12" s="143" customFormat="1" ht="24.95" customHeight="1"/>
    <row r="3" spans="1:12" ht="50.1" customHeight="1">
      <c r="A3" s="144"/>
      <c r="B3" s="164" t="s">
        <v>117</v>
      </c>
      <c r="C3" s="164" t="s">
        <v>197</v>
      </c>
      <c r="D3" s="164" t="s">
        <v>198</v>
      </c>
      <c r="E3" s="164" t="s">
        <v>199</v>
      </c>
      <c r="F3" s="164" t="s">
        <v>200</v>
      </c>
    </row>
    <row r="4" spans="1:12" ht="24.95" customHeight="1">
      <c r="A4" s="106" t="s">
        <v>16</v>
      </c>
      <c r="B4" s="107"/>
      <c r="C4" s="107"/>
      <c r="D4" s="107"/>
      <c r="E4" s="107"/>
      <c r="F4" s="107"/>
    </row>
    <row r="5" spans="1:12" ht="24.95" customHeight="1">
      <c r="A5" s="146" t="s">
        <v>10</v>
      </c>
      <c r="B5" s="147" t="s">
        <v>11</v>
      </c>
      <c r="C5" s="148">
        <v>3</v>
      </c>
      <c r="D5" s="148">
        <v>15</v>
      </c>
      <c r="E5" s="258">
        <v>150</v>
      </c>
      <c r="F5" s="258">
        <v>115.38</v>
      </c>
      <c r="G5" s="257"/>
      <c r="H5" s="257"/>
      <c r="I5" s="257"/>
    </row>
    <row r="6" spans="1:12" ht="24.95" customHeight="1">
      <c r="A6" s="149" t="s">
        <v>8</v>
      </c>
      <c r="B6" s="147" t="s">
        <v>2</v>
      </c>
      <c r="C6" s="148">
        <v>3</v>
      </c>
      <c r="D6" s="148">
        <v>15</v>
      </c>
      <c r="E6" s="258">
        <v>150</v>
      </c>
      <c r="F6" s="258">
        <v>115.38</v>
      </c>
      <c r="H6" s="257"/>
      <c r="I6" s="257"/>
    </row>
    <row r="7" spans="1:12" ht="24.95" customHeight="1">
      <c r="A7" s="149" t="s">
        <v>7</v>
      </c>
      <c r="B7" s="147" t="s">
        <v>2</v>
      </c>
      <c r="C7" s="148" t="s">
        <v>196</v>
      </c>
      <c r="D7" s="148" t="s">
        <v>196</v>
      </c>
      <c r="E7" s="259" t="s">
        <v>196</v>
      </c>
      <c r="F7" s="259" t="s">
        <v>196</v>
      </c>
      <c r="H7" s="257"/>
      <c r="I7" s="257"/>
    </row>
    <row r="8" spans="1:12" ht="24.95" customHeight="1">
      <c r="A8" s="149" t="s">
        <v>23</v>
      </c>
      <c r="B8" s="147" t="s">
        <v>2</v>
      </c>
      <c r="C8" s="148" t="s">
        <v>196</v>
      </c>
      <c r="D8" s="148" t="s">
        <v>196</v>
      </c>
      <c r="E8" s="259" t="s">
        <v>196</v>
      </c>
      <c r="F8" s="259" t="s">
        <v>196</v>
      </c>
      <c r="H8" s="257"/>
      <c r="I8" s="257"/>
    </row>
    <row r="9" spans="1:12" ht="24.95" customHeight="1">
      <c r="A9" s="146" t="s">
        <v>12</v>
      </c>
      <c r="B9" s="147" t="s">
        <v>13</v>
      </c>
      <c r="C9" s="148">
        <v>6</v>
      </c>
      <c r="D9" s="148">
        <v>13</v>
      </c>
      <c r="E9" s="258">
        <v>600</v>
      </c>
      <c r="F9" s="258">
        <v>76.47</v>
      </c>
      <c r="H9" s="257"/>
      <c r="I9" s="257"/>
    </row>
    <row r="10" spans="1:12" ht="24.95" customHeight="1">
      <c r="A10" s="149" t="s">
        <v>8</v>
      </c>
      <c r="B10" s="147" t="s">
        <v>2</v>
      </c>
      <c r="C10" s="148">
        <v>6</v>
      </c>
      <c r="D10" s="148">
        <v>13</v>
      </c>
      <c r="E10" s="258">
        <v>600</v>
      </c>
      <c r="F10" s="258">
        <v>76.47</v>
      </c>
      <c r="H10" s="257"/>
      <c r="I10" s="257"/>
    </row>
    <row r="11" spans="1:12" ht="24.95" customHeight="1">
      <c r="A11" s="149" t="s">
        <v>7</v>
      </c>
      <c r="B11" s="147" t="s">
        <v>2</v>
      </c>
      <c r="C11" s="148" t="s">
        <v>196</v>
      </c>
      <c r="D11" s="148" t="s">
        <v>196</v>
      </c>
      <c r="E11" s="259" t="s">
        <v>196</v>
      </c>
      <c r="F11" s="259" t="s">
        <v>196</v>
      </c>
      <c r="H11" s="257"/>
      <c r="I11" s="257"/>
      <c r="L11" s="257"/>
    </row>
    <row r="12" spans="1:12" ht="24.95" customHeight="1">
      <c r="A12" s="149" t="s">
        <v>23</v>
      </c>
      <c r="B12" s="147" t="s">
        <v>2</v>
      </c>
      <c r="C12" s="148" t="s">
        <v>196</v>
      </c>
      <c r="D12" s="148" t="s">
        <v>196</v>
      </c>
      <c r="E12" s="259" t="s">
        <v>196</v>
      </c>
      <c r="F12" s="259" t="s">
        <v>196</v>
      </c>
      <c r="H12" s="257"/>
      <c r="I12" s="257"/>
    </row>
    <row r="13" spans="1:12" ht="24.95" customHeight="1">
      <c r="A13" s="146" t="s">
        <v>14</v>
      </c>
      <c r="B13" s="147" t="s">
        <v>13</v>
      </c>
      <c r="C13" s="148">
        <v>2</v>
      </c>
      <c r="D13" s="148">
        <v>15</v>
      </c>
      <c r="E13" s="258">
        <v>100</v>
      </c>
      <c r="F13" s="258">
        <v>150</v>
      </c>
      <c r="H13" s="257"/>
      <c r="I13" s="257"/>
    </row>
    <row r="14" spans="1:12" ht="24.95" customHeight="1">
      <c r="A14" s="149" t="s">
        <v>8</v>
      </c>
      <c r="B14" s="147" t="s">
        <v>2</v>
      </c>
      <c r="C14" s="148">
        <v>2</v>
      </c>
      <c r="D14" s="148">
        <v>15</v>
      </c>
      <c r="E14" s="258">
        <v>100</v>
      </c>
      <c r="F14" s="258">
        <v>150</v>
      </c>
      <c r="H14" s="257"/>
      <c r="I14" s="257"/>
    </row>
    <row r="15" spans="1:12" ht="24.95" customHeight="1">
      <c r="A15" s="149" t="s">
        <v>7</v>
      </c>
      <c r="B15" s="147" t="s">
        <v>2</v>
      </c>
      <c r="C15" s="148" t="s">
        <v>196</v>
      </c>
      <c r="D15" s="148" t="s">
        <v>196</v>
      </c>
      <c r="E15" s="258" t="s">
        <v>196</v>
      </c>
      <c r="F15" s="258" t="s">
        <v>196</v>
      </c>
    </row>
    <row r="16" spans="1:12" ht="24.95" customHeight="1">
      <c r="A16" s="149" t="s">
        <v>23</v>
      </c>
      <c r="B16" s="147" t="s">
        <v>2</v>
      </c>
      <c r="C16" s="148" t="s">
        <v>196</v>
      </c>
      <c r="D16" s="148" t="s">
        <v>196</v>
      </c>
      <c r="E16" s="258" t="s">
        <v>196</v>
      </c>
      <c r="F16" s="258" t="s">
        <v>196</v>
      </c>
    </row>
    <row r="17" spans="1:6" ht="24.95" customHeight="1">
      <c r="A17" s="106" t="s">
        <v>17</v>
      </c>
      <c r="B17" s="147"/>
      <c r="C17" s="148"/>
      <c r="D17" s="148"/>
      <c r="E17" s="148"/>
      <c r="F17" s="258"/>
    </row>
    <row r="18" spans="1:6" ht="24.95" customHeight="1">
      <c r="A18" s="146" t="s">
        <v>15</v>
      </c>
      <c r="B18" s="147" t="s">
        <v>11</v>
      </c>
      <c r="C18" s="148">
        <v>1</v>
      </c>
      <c r="D18" s="204">
        <v>4</v>
      </c>
      <c r="E18" s="258">
        <v>100</v>
      </c>
      <c r="F18" s="258">
        <v>40</v>
      </c>
    </row>
    <row r="19" spans="1:6" ht="24.95" customHeight="1">
      <c r="A19" s="146" t="s">
        <v>12</v>
      </c>
      <c r="B19" s="147" t="s">
        <v>13</v>
      </c>
      <c r="C19" s="148" t="s">
        <v>196</v>
      </c>
      <c r="D19" s="148" t="s">
        <v>196</v>
      </c>
      <c r="E19" s="258" t="s">
        <v>196</v>
      </c>
      <c r="F19" s="258" t="s">
        <v>196</v>
      </c>
    </row>
    <row r="20" spans="1:6" ht="24.95" customHeight="1">
      <c r="A20" s="146" t="s">
        <v>14</v>
      </c>
      <c r="B20" s="147" t="s">
        <v>2</v>
      </c>
      <c r="C20" s="148" t="s">
        <v>196</v>
      </c>
      <c r="D20" s="148" t="s">
        <v>196</v>
      </c>
      <c r="E20" s="258" t="s">
        <v>196</v>
      </c>
      <c r="F20" s="258" t="s">
        <v>196</v>
      </c>
    </row>
    <row r="21" spans="1:6" ht="24.95" customHeight="1">
      <c r="A21" s="146" t="s">
        <v>21</v>
      </c>
      <c r="B21" s="147" t="s">
        <v>24</v>
      </c>
      <c r="C21" s="148" t="s">
        <v>201</v>
      </c>
      <c r="D21" s="169">
        <v>90</v>
      </c>
      <c r="E21" s="258" t="s">
        <v>201</v>
      </c>
      <c r="F21" s="258">
        <v>1.8255578093306288</v>
      </c>
    </row>
    <row r="22" spans="1:6" ht="24.95" customHeight="1">
      <c r="A22" s="150"/>
      <c r="B22" s="150"/>
      <c r="C22" s="150"/>
      <c r="D22" s="150"/>
      <c r="E22" s="150"/>
      <c r="F22" s="150"/>
    </row>
  </sheetData>
  <mergeCells count="1">
    <mergeCell ref="A1:F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O35"/>
  <sheetViews>
    <sheetView topLeftCell="A13" zoomScaleSheetLayoutView="100" workbookViewId="0">
      <selection activeCell="V17" sqref="V17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7" width="0" style="63" hidden="1" customWidth="1"/>
    <col min="8" max="12" width="0" style="2" hidden="1" customWidth="1"/>
    <col min="13" max="16" width="0" style="112" hidden="1" customWidth="1"/>
    <col min="17" max="21" width="0" style="2" hidden="1" customWidth="1"/>
    <col min="22" max="16384" width="12.875" style="2"/>
  </cols>
  <sheetData>
    <row r="1" spans="1:119" ht="50.1" customHeight="1">
      <c r="A1" s="260" t="s">
        <v>144</v>
      </c>
      <c r="B1" s="260"/>
      <c r="C1" s="260"/>
      <c r="D1" s="260"/>
      <c r="E1" s="260"/>
    </row>
    <row r="2" spans="1:119" ht="24.95" customHeight="1">
      <c r="A2" s="35"/>
      <c r="C2" s="36"/>
      <c r="D2" s="261" t="s">
        <v>121</v>
      </c>
      <c r="E2" s="261"/>
    </row>
    <row r="3" spans="1:119" ht="74.099999999999994" customHeight="1">
      <c r="A3" s="64"/>
      <c r="B3" s="109" t="s">
        <v>163</v>
      </c>
      <c r="C3" s="109" t="s">
        <v>179</v>
      </c>
      <c r="D3" s="109" t="s">
        <v>180</v>
      </c>
      <c r="E3" s="109" t="s">
        <v>181</v>
      </c>
      <c r="G3" s="111" t="s">
        <v>123</v>
      </c>
      <c r="H3" s="111" t="s">
        <v>124</v>
      </c>
      <c r="I3" s="111" t="s">
        <v>125</v>
      </c>
      <c r="J3" s="111" t="s">
        <v>126</v>
      </c>
      <c r="K3" s="111" t="s">
        <v>127</v>
      </c>
      <c r="L3" s="111" t="s">
        <v>128</v>
      </c>
      <c r="M3" s="113" t="s">
        <v>129</v>
      </c>
      <c r="N3" s="113" t="s">
        <v>130</v>
      </c>
      <c r="O3" s="113" t="s">
        <v>131</v>
      </c>
      <c r="P3" s="113" t="s">
        <v>132</v>
      </c>
    </row>
    <row r="4" spans="1:119" s="37" customFormat="1" ht="24.95" customHeight="1">
      <c r="A4" s="62" t="s">
        <v>112</v>
      </c>
      <c r="B4" s="250">
        <v>46.09</v>
      </c>
      <c r="C4" s="250">
        <v>152.84</v>
      </c>
      <c r="D4" s="250">
        <v>69.37</v>
      </c>
      <c r="E4" s="250">
        <v>86.01</v>
      </c>
      <c r="F4" s="38"/>
      <c r="G4" s="120">
        <v>111.73</v>
      </c>
      <c r="H4" s="117">
        <v>111.4</v>
      </c>
      <c r="I4" s="116">
        <v>123.76</v>
      </c>
      <c r="J4" s="116">
        <v>121.51</v>
      </c>
      <c r="K4" s="117">
        <v>111.2</v>
      </c>
      <c r="L4" s="116">
        <v>108.77</v>
      </c>
      <c r="M4" s="116">
        <v>109.96</v>
      </c>
      <c r="N4" s="116">
        <v>113.69</v>
      </c>
      <c r="O4" s="116">
        <v>104.64</v>
      </c>
      <c r="P4" s="117">
        <v>120.8</v>
      </c>
      <c r="V4" s="218"/>
      <c r="W4" s="218"/>
      <c r="X4" s="218"/>
      <c r="Y4" s="224"/>
      <c r="Z4" s="224"/>
    </row>
    <row r="5" spans="1:119" s="39" customFormat="1" ht="24.95" customHeight="1">
      <c r="A5" s="61" t="s">
        <v>81</v>
      </c>
      <c r="B5" s="104"/>
      <c r="C5" s="104"/>
      <c r="D5" s="104"/>
      <c r="E5" s="104"/>
      <c r="F5" s="38"/>
      <c r="G5" s="121"/>
      <c r="H5" s="114"/>
      <c r="I5" s="114"/>
      <c r="J5" s="114"/>
      <c r="K5" s="114"/>
      <c r="L5" s="37"/>
      <c r="M5" s="114"/>
      <c r="N5" s="114"/>
      <c r="O5" s="114"/>
      <c r="P5" s="114"/>
      <c r="Q5" s="38"/>
      <c r="R5" s="38"/>
      <c r="S5" s="38"/>
      <c r="T5" s="38"/>
      <c r="U5" s="38"/>
      <c r="V5" s="219"/>
      <c r="W5" s="219"/>
      <c r="X5" s="219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</row>
    <row r="6" spans="1:119" ht="24.95" customHeight="1">
      <c r="A6" s="251" t="s">
        <v>0</v>
      </c>
      <c r="B6" s="250">
        <v>62.94</v>
      </c>
      <c r="C6" s="250">
        <v>115.31</v>
      </c>
      <c r="D6" s="250">
        <v>76.37</v>
      </c>
      <c r="E6" s="250">
        <v>80.78</v>
      </c>
      <c r="F6" s="40"/>
      <c r="G6" s="122">
        <v>135.9</v>
      </c>
      <c r="H6" s="115">
        <v>131.75</v>
      </c>
      <c r="I6" s="115">
        <v>131.87</v>
      </c>
      <c r="J6" s="115">
        <v>113.69</v>
      </c>
      <c r="K6" s="115">
        <v>91.89</v>
      </c>
      <c r="L6" s="115">
        <v>108.61</v>
      </c>
      <c r="M6" s="115">
        <v>90.21</v>
      </c>
      <c r="N6" s="115">
        <v>125.02</v>
      </c>
      <c r="O6" s="115">
        <v>90.71</v>
      </c>
      <c r="P6" s="115">
        <v>107.59</v>
      </c>
      <c r="V6" s="218"/>
      <c r="W6" s="218"/>
      <c r="X6" s="218"/>
    </row>
    <row r="7" spans="1:119" ht="24.95" customHeight="1">
      <c r="A7" s="65" t="s">
        <v>25</v>
      </c>
      <c r="B7" s="252">
        <v>62.94</v>
      </c>
      <c r="C7" s="252">
        <v>115.31</v>
      </c>
      <c r="D7" s="252">
        <v>76.37</v>
      </c>
      <c r="E7" s="252">
        <v>80.78</v>
      </c>
      <c r="G7" s="123">
        <v>135.9</v>
      </c>
      <c r="H7" s="112">
        <v>131.75</v>
      </c>
      <c r="I7" s="112">
        <v>131.87</v>
      </c>
      <c r="J7" s="112">
        <v>113.69</v>
      </c>
      <c r="K7" s="112">
        <v>91.89</v>
      </c>
      <c r="L7" s="112">
        <v>108.61</v>
      </c>
      <c r="M7" s="112">
        <v>90.21</v>
      </c>
      <c r="N7" s="112">
        <v>125.02</v>
      </c>
      <c r="O7" s="112">
        <v>90.71</v>
      </c>
      <c r="P7" s="112">
        <v>107.59</v>
      </c>
      <c r="V7" s="218"/>
      <c r="W7" s="218"/>
      <c r="X7" s="218"/>
    </row>
    <row r="8" spans="1:119" s="40" customFormat="1" ht="24.95" customHeight="1">
      <c r="A8" s="251" t="s">
        <v>26</v>
      </c>
      <c r="B8" s="250">
        <v>45.27</v>
      </c>
      <c r="C8" s="250">
        <v>154.66</v>
      </c>
      <c r="D8" s="250">
        <v>68.959999999999994</v>
      </c>
      <c r="E8" s="250">
        <v>85.75</v>
      </c>
      <c r="G8" s="122">
        <v>111.66</v>
      </c>
      <c r="H8" s="115">
        <v>111.33</v>
      </c>
      <c r="I8" s="115">
        <v>123.88</v>
      </c>
      <c r="J8" s="115">
        <v>121.04</v>
      </c>
      <c r="K8" s="115">
        <v>111.32</v>
      </c>
      <c r="L8" s="115">
        <v>108.84</v>
      </c>
      <c r="M8" s="115">
        <v>110.08</v>
      </c>
      <c r="N8" s="115">
        <v>113.86</v>
      </c>
      <c r="O8" s="115">
        <v>104.6</v>
      </c>
      <c r="P8" s="115">
        <v>121.19</v>
      </c>
      <c r="V8" s="218"/>
      <c r="W8" s="218"/>
      <c r="X8" s="218"/>
    </row>
    <row r="9" spans="1:119" s="40" customFormat="1" ht="24.95" customHeight="1">
      <c r="A9" s="65" t="s">
        <v>27</v>
      </c>
      <c r="B9" s="252">
        <v>113.25</v>
      </c>
      <c r="C9" s="252">
        <v>92.9</v>
      </c>
      <c r="D9" s="252">
        <v>110.16</v>
      </c>
      <c r="E9" s="252">
        <v>114.6</v>
      </c>
      <c r="G9" s="123">
        <v>127.82</v>
      </c>
      <c r="H9" s="112">
        <v>118.13</v>
      </c>
      <c r="I9" s="112">
        <v>124.19</v>
      </c>
      <c r="J9" s="112">
        <v>120.16</v>
      </c>
      <c r="K9" s="112">
        <v>123.38</v>
      </c>
      <c r="L9" s="112">
        <v>121.25</v>
      </c>
      <c r="M9" s="112">
        <v>119.45</v>
      </c>
      <c r="N9" s="112">
        <v>105.67</v>
      </c>
      <c r="O9" s="112">
        <v>101.14</v>
      </c>
      <c r="P9" s="112">
        <v>110.77</v>
      </c>
      <c r="V9" s="219"/>
      <c r="W9" s="219"/>
      <c r="X9" s="219"/>
    </row>
    <row r="10" spans="1:119" ht="24.95" customHeight="1">
      <c r="A10" s="65" t="s">
        <v>28</v>
      </c>
      <c r="B10" s="252">
        <v>101.2</v>
      </c>
      <c r="C10" s="252">
        <v>100.91</v>
      </c>
      <c r="D10" s="252">
        <v>90.27</v>
      </c>
      <c r="E10" s="252">
        <v>107.85</v>
      </c>
      <c r="G10" s="123">
        <v>70.37</v>
      </c>
      <c r="H10" s="112">
        <v>60.46</v>
      </c>
      <c r="I10" s="112">
        <v>55.99</v>
      </c>
      <c r="J10" s="112">
        <v>50.88</v>
      </c>
      <c r="K10" s="112">
        <v>52.98</v>
      </c>
      <c r="L10" s="112">
        <v>40.4</v>
      </c>
      <c r="M10" s="112">
        <v>61.32</v>
      </c>
      <c r="N10" s="112">
        <v>37.54</v>
      </c>
      <c r="O10" s="112">
        <v>28.95</v>
      </c>
      <c r="P10" s="112">
        <v>54.48</v>
      </c>
      <c r="V10" s="219"/>
      <c r="W10" s="219"/>
      <c r="X10" s="219"/>
    </row>
    <row r="11" spans="1:119" ht="24.95" customHeight="1">
      <c r="A11" s="65" t="s">
        <v>29</v>
      </c>
      <c r="B11" s="252">
        <v>77.27</v>
      </c>
      <c r="C11" s="252">
        <v>100.92</v>
      </c>
      <c r="D11" s="252">
        <v>79.209999999999994</v>
      </c>
      <c r="E11" s="252">
        <v>87.64</v>
      </c>
      <c r="F11" s="219"/>
      <c r="G11" s="219" t="e">
        <f t="shared" ref="G11" si="0">+#REF!-100</f>
        <v>#REF!</v>
      </c>
      <c r="H11" s="219" t="e">
        <f t="shared" ref="H11" si="1">+#REF!-100</f>
        <v>#REF!</v>
      </c>
      <c r="I11" s="219" t="e">
        <f t="shared" ref="I11" si="2">+#REF!-100</f>
        <v>#REF!</v>
      </c>
      <c r="J11" s="219" t="e">
        <f t="shared" ref="J11" si="3">+#REF!-100</f>
        <v>#REF!</v>
      </c>
      <c r="K11" s="219" t="e">
        <f t="shared" ref="K11" si="4">+#REF!-100</f>
        <v>#REF!</v>
      </c>
      <c r="L11" s="219" t="e">
        <f t="shared" ref="L11" si="5">+#REF!-100</f>
        <v>#REF!</v>
      </c>
      <c r="M11" s="219" t="e">
        <f t="shared" ref="M11" si="6">+#REF!-100</f>
        <v>#REF!</v>
      </c>
      <c r="N11" s="219" t="e">
        <f t="shared" ref="N11" si="7">+#REF!-100</f>
        <v>#REF!</v>
      </c>
      <c r="O11" s="219" t="e">
        <f t="shared" ref="O11" si="8">+#REF!-100</f>
        <v>#REF!</v>
      </c>
      <c r="P11" s="219" t="e">
        <f t="shared" ref="P11" si="9">+#REF!-100</f>
        <v>#REF!</v>
      </c>
      <c r="Q11" s="219" t="e">
        <f t="shared" ref="Q11:U11" si="10">+#REF!-100</f>
        <v>#REF!</v>
      </c>
      <c r="R11" s="219" t="e">
        <f t="shared" si="10"/>
        <v>#REF!</v>
      </c>
      <c r="S11" s="219" t="e">
        <f t="shared" si="10"/>
        <v>#REF!</v>
      </c>
      <c r="T11" s="219" t="e">
        <f t="shared" si="10"/>
        <v>#REF!</v>
      </c>
      <c r="U11" s="219" t="e">
        <f t="shared" si="10"/>
        <v>#REF!</v>
      </c>
      <c r="V11" s="219"/>
      <c r="W11" s="219"/>
      <c r="X11" s="219"/>
    </row>
    <row r="12" spans="1:119" ht="24.95" customHeight="1">
      <c r="A12" s="65" t="s">
        <v>30</v>
      </c>
      <c r="B12" s="252">
        <v>83.95</v>
      </c>
      <c r="C12" s="252">
        <v>120.89</v>
      </c>
      <c r="D12" s="252">
        <v>86.96</v>
      </c>
      <c r="E12" s="252">
        <v>98.8</v>
      </c>
      <c r="G12" s="123">
        <v>132.38</v>
      </c>
      <c r="H12" s="112">
        <v>140.53</v>
      </c>
      <c r="I12" s="112">
        <v>109.38</v>
      </c>
      <c r="J12" s="112">
        <v>169.12</v>
      </c>
      <c r="K12" s="112">
        <v>88.56</v>
      </c>
      <c r="L12" s="112">
        <v>89.98</v>
      </c>
      <c r="M12" s="112">
        <v>98.17</v>
      </c>
      <c r="N12" s="112">
        <v>93.45</v>
      </c>
      <c r="O12" s="112">
        <v>102.77</v>
      </c>
      <c r="P12" s="112">
        <v>126.99</v>
      </c>
      <c r="V12" s="219"/>
      <c r="W12" s="219"/>
      <c r="X12" s="219"/>
    </row>
    <row r="13" spans="1:119" ht="50.1" customHeight="1">
      <c r="A13" s="65" t="s">
        <v>31</v>
      </c>
      <c r="B13" s="252">
        <v>27.89</v>
      </c>
      <c r="C13" s="252">
        <v>211.92</v>
      </c>
      <c r="D13" s="252">
        <v>53.67</v>
      </c>
      <c r="E13" s="252">
        <v>60.33</v>
      </c>
      <c r="G13" s="123">
        <v>170.77</v>
      </c>
      <c r="H13" s="112">
        <v>161.41999999999999</v>
      </c>
      <c r="I13" s="112">
        <v>163.26</v>
      </c>
      <c r="J13" s="112">
        <v>121.02</v>
      </c>
      <c r="K13" s="112">
        <v>106.97</v>
      </c>
      <c r="L13" s="112">
        <v>113.38</v>
      </c>
      <c r="M13" s="112">
        <v>128.88999999999999</v>
      </c>
      <c r="N13" s="112">
        <v>109.49</v>
      </c>
      <c r="O13" s="112">
        <v>101.81</v>
      </c>
      <c r="P13" s="112">
        <v>121.04</v>
      </c>
      <c r="V13" s="219"/>
      <c r="W13" s="219"/>
      <c r="X13" s="219"/>
    </row>
    <row r="14" spans="1:119" ht="24.95" customHeight="1">
      <c r="A14" s="65" t="s">
        <v>32</v>
      </c>
      <c r="B14" s="252">
        <v>114.68</v>
      </c>
      <c r="C14" s="252">
        <v>115.09</v>
      </c>
      <c r="D14" s="252">
        <v>122.51</v>
      </c>
      <c r="E14" s="252">
        <v>134.27000000000001</v>
      </c>
      <c r="G14" s="123">
        <v>90.25</v>
      </c>
      <c r="H14" s="112">
        <v>114.95</v>
      </c>
      <c r="I14" s="112">
        <v>120.51</v>
      </c>
      <c r="J14" s="112">
        <v>107.63</v>
      </c>
      <c r="K14" s="112">
        <v>103.06</v>
      </c>
      <c r="L14" s="112">
        <v>124.27</v>
      </c>
      <c r="M14" s="112">
        <v>158.13</v>
      </c>
      <c r="N14" s="112">
        <v>104.76</v>
      </c>
      <c r="O14" s="112">
        <v>109.28</v>
      </c>
      <c r="P14" s="112">
        <v>181.98</v>
      </c>
      <c r="V14" s="219"/>
      <c r="W14" s="219"/>
      <c r="X14" s="219"/>
    </row>
    <row r="15" spans="1:119" ht="24.95" customHeight="1">
      <c r="A15" s="65" t="s">
        <v>33</v>
      </c>
      <c r="B15" s="252">
        <v>51.67</v>
      </c>
      <c r="C15" s="252">
        <v>149.43</v>
      </c>
      <c r="D15" s="252">
        <v>75.94</v>
      </c>
      <c r="E15" s="252">
        <v>68.53</v>
      </c>
      <c r="G15" s="123">
        <v>72.540000000000006</v>
      </c>
      <c r="H15" s="112">
        <v>80.150000000000006</v>
      </c>
      <c r="I15" s="112">
        <v>94.33</v>
      </c>
      <c r="J15" s="112">
        <v>94.86</v>
      </c>
      <c r="K15" s="112">
        <v>152.75</v>
      </c>
      <c r="L15" s="112">
        <v>119.82</v>
      </c>
      <c r="M15" s="112">
        <v>116.19</v>
      </c>
      <c r="N15" s="112">
        <v>100.32</v>
      </c>
      <c r="O15" s="112">
        <v>120.89</v>
      </c>
      <c r="P15" s="112">
        <v>186.86</v>
      </c>
      <c r="V15" s="219"/>
      <c r="W15" s="219"/>
      <c r="X15" s="219"/>
    </row>
    <row r="16" spans="1:119" ht="24.95" customHeight="1">
      <c r="A16" s="65" t="s">
        <v>34</v>
      </c>
      <c r="B16" s="252">
        <v>30.57</v>
      </c>
      <c r="C16" s="252">
        <v>89.22</v>
      </c>
      <c r="D16" s="252">
        <v>26.29</v>
      </c>
      <c r="E16" s="252">
        <v>85.08</v>
      </c>
      <c r="G16" s="123">
        <v>174.73</v>
      </c>
      <c r="H16" s="112">
        <v>120.8</v>
      </c>
      <c r="I16" s="112">
        <v>131.88999999999999</v>
      </c>
      <c r="J16" s="112">
        <v>126.66</v>
      </c>
      <c r="K16" s="112">
        <v>174.71</v>
      </c>
      <c r="L16" s="112">
        <v>130.72</v>
      </c>
      <c r="M16" s="112">
        <v>177.63</v>
      </c>
      <c r="N16" s="112">
        <v>130.9</v>
      </c>
      <c r="O16" s="112">
        <v>84.48</v>
      </c>
      <c r="P16" s="112">
        <v>126.66</v>
      </c>
      <c r="V16" s="219"/>
      <c r="W16" s="219"/>
      <c r="X16" s="219"/>
    </row>
    <row r="17" spans="1:24" ht="24.95" customHeight="1">
      <c r="A17" s="65" t="s">
        <v>35</v>
      </c>
      <c r="B17" s="252">
        <v>147.69999999999999</v>
      </c>
      <c r="C17" s="252">
        <v>105</v>
      </c>
      <c r="D17" s="252">
        <v>143.35</v>
      </c>
      <c r="E17" s="252">
        <v>134.63999999999999</v>
      </c>
      <c r="G17" s="123">
        <v>84.57</v>
      </c>
      <c r="H17" s="112">
        <v>88.4</v>
      </c>
      <c r="I17" s="112">
        <v>95.27</v>
      </c>
      <c r="J17" s="112">
        <v>87.81</v>
      </c>
      <c r="K17" s="112">
        <v>96.91</v>
      </c>
      <c r="L17" s="112">
        <v>97.22</v>
      </c>
      <c r="M17" s="112">
        <v>78.88</v>
      </c>
      <c r="N17" s="112">
        <v>74.400000000000006</v>
      </c>
      <c r="O17" s="112">
        <v>71.739999999999995</v>
      </c>
      <c r="P17" s="112">
        <v>69.510000000000005</v>
      </c>
      <c r="V17" s="219"/>
      <c r="W17" s="219"/>
      <c r="X17" s="219"/>
    </row>
    <row r="18" spans="1:24" ht="24.95" customHeight="1">
      <c r="A18" s="65" t="s">
        <v>36</v>
      </c>
      <c r="B18" s="252">
        <v>93.23</v>
      </c>
      <c r="C18" s="252">
        <v>101.72</v>
      </c>
      <c r="D18" s="252">
        <v>95.7</v>
      </c>
      <c r="E18" s="252">
        <v>113.38</v>
      </c>
      <c r="G18" s="123">
        <v>93.23</v>
      </c>
      <c r="H18" s="112">
        <v>106.58</v>
      </c>
      <c r="I18" s="112">
        <v>78.790000000000006</v>
      </c>
      <c r="J18" s="112">
        <v>91.27</v>
      </c>
      <c r="K18" s="112">
        <v>108.21</v>
      </c>
      <c r="L18" s="112">
        <v>125.4</v>
      </c>
      <c r="M18" s="112">
        <v>129.63</v>
      </c>
      <c r="N18" s="112">
        <v>140.46</v>
      </c>
      <c r="O18" s="112">
        <v>102.79</v>
      </c>
      <c r="P18" s="112">
        <v>178.72</v>
      </c>
      <c r="V18" s="219"/>
      <c r="W18" s="219"/>
      <c r="X18" s="219"/>
    </row>
    <row r="19" spans="1:24" ht="35.1" customHeight="1">
      <c r="A19" s="65" t="s">
        <v>37</v>
      </c>
      <c r="B19" s="252">
        <v>68.28</v>
      </c>
      <c r="C19" s="252">
        <v>94.12</v>
      </c>
      <c r="D19" s="252">
        <v>60.7</v>
      </c>
      <c r="E19" s="252">
        <v>75.75</v>
      </c>
      <c r="G19" s="123">
        <v>112.3</v>
      </c>
      <c r="H19" s="112">
        <v>100.56</v>
      </c>
      <c r="I19" s="112">
        <v>104.59</v>
      </c>
      <c r="J19" s="112">
        <v>100.68</v>
      </c>
      <c r="K19" s="112">
        <v>93.2</v>
      </c>
      <c r="L19" s="112">
        <v>105.04</v>
      </c>
      <c r="M19" s="112">
        <v>88.88</v>
      </c>
      <c r="N19" s="112">
        <v>93.9</v>
      </c>
      <c r="O19" s="112">
        <v>97.44</v>
      </c>
      <c r="P19" s="112">
        <v>101.33</v>
      </c>
      <c r="V19" s="219"/>
      <c r="W19" s="219"/>
      <c r="X19" s="219"/>
    </row>
    <row r="20" spans="1:24" ht="24.95" customHeight="1">
      <c r="A20" s="65" t="s">
        <v>38</v>
      </c>
      <c r="B20" s="252">
        <v>104.82</v>
      </c>
      <c r="C20" s="252">
        <v>101.15</v>
      </c>
      <c r="D20" s="252">
        <v>107.24</v>
      </c>
      <c r="E20" s="252">
        <v>114.47</v>
      </c>
      <c r="G20" s="123">
        <v>110.14</v>
      </c>
      <c r="H20" s="112">
        <v>123.42</v>
      </c>
      <c r="I20" s="112">
        <v>110.9</v>
      </c>
      <c r="J20" s="112">
        <v>102.21</v>
      </c>
      <c r="K20" s="112">
        <v>106.52</v>
      </c>
      <c r="L20" s="112">
        <v>125.19</v>
      </c>
      <c r="M20" s="112">
        <v>120.76</v>
      </c>
      <c r="N20" s="112">
        <v>108.27</v>
      </c>
      <c r="O20" s="112">
        <v>104.57</v>
      </c>
      <c r="P20" s="112">
        <v>126.95</v>
      </c>
      <c r="V20" s="219"/>
      <c r="W20" s="219"/>
      <c r="X20" s="219"/>
    </row>
    <row r="21" spans="1:24" ht="35.1" customHeight="1">
      <c r="A21" s="65" t="s">
        <v>39</v>
      </c>
      <c r="B21" s="252">
        <v>66.45</v>
      </c>
      <c r="C21" s="252">
        <v>130.83000000000001</v>
      </c>
      <c r="D21" s="252">
        <v>80.66</v>
      </c>
      <c r="E21" s="252">
        <v>86.64</v>
      </c>
      <c r="G21" s="123">
        <v>97.69</v>
      </c>
      <c r="H21" s="112">
        <v>99.48</v>
      </c>
      <c r="I21" s="112">
        <v>96.85</v>
      </c>
      <c r="J21" s="112">
        <v>98.59</v>
      </c>
      <c r="K21" s="112">
        <v>97.86</v>
      </c>
      <c r="L21" s="112">
        <v>113.49</v>
      </c>
      <c r="M21" s="112">
        <v>139</v>
      </c>
      <c r="N21" s="112">
        <v>137.63999999999999</v>
      </c>
      <c r="O21" s="112">
        <v>108.24</v>
      </c>
      <c r="P21" s="112">
        <v>127.82</v>
      </c>
      <c r="V21" s="219"/>
      <c r="W21" s="219"/>
      <c r="X21" s="219"/>
    </row>
    <row r="22" spans="1:24" ht="35.1" customHeight="1">
      <c r="A22" s="65" t="s">
        <v>40</v>
      </c>
      <c r="B22" s="252">
        <v>51.61</v>
      </c>
      <c r="C22" s="252">
        <v>111.27</v>
      </c>
      <c r="D22" s="252">
        <v>61.36</v>
      </c>
      <c r="E22" s="252">
        <v>93.13</v>
      </c>
      <c r="G22" s="123">
        <v>116.75</v>
      </c>
      <c r="H22" s="112">
        <v>108.47</v>
      </c>
      <c r="I22" s="112">
        <v>152.05000000000001</v>
      </c>
      <c r="J22" s="112">
        <v>143.76</v>
      </c>
      <c r="K22" s="112">
        <v>116.32</v>
      </c>
      <c r="L22" s="112">
        <v>90.89</v>
      </c>
      <c r="M22" s="112">
        <v>106.6</v>
      </c>
      <c r="N22" s="112">
        <v>128.26</v>
      </c>
      <c r="O22" s="112">
        <v>115.01</v>
      </c>
      <c r="P22" s="112">
        <v>144.19999999999999</v>
      </c>
      <c r="V22" s="219"/>
      <c r="W22" s="219"/>
      <c r="X22" s="219"/>
    </row>
    <row r="23" spans="1:24" ht="24.95" customHeight="1">
      <c r="A23" s="65" t="s">
        <v>41</v>
      </c>
      <c r="B23" s="252">
        <v>82.2</v>
      </c>
      <c r="C23" s="252">
        <v>115.61</v>
      </c>
      <c r="D23" s="252">
        <v>107.59</v>
      </c>
      <c r="E23" s="252">
        <v>118.11</v>
      </c>
      <c r="G23" s="123">
        <v>115.13</v>
      </c>
      <c r="H23" s="112">
        <v>99.28</v>
      </c>
      <c r="I23" s="112">
        <v>103.06</v>
      </c>
      <c r="J23" s="112">
        <v>77.98</v>
      </c>
      <c r="K23" s="112">
        <v>124.39</v>
      </c>
      <c r="L23" s="112">
        <v>95.43</v>
      </c>
      <c r="M23" s="112">
        <v>110.9</v>
      </c>
      <c r="N23" s="112">
        <v>108.39</v>
      </c>
      <c r="O23" s="112">
        <v>94.45</v>
      </c>
      <c r="P23" s="112">
        <v>93.86</v>
      </c>
      <c r="V23" s="219"/>
      <c r="W23" s="219"/>
      <c r="X23" s="219"/>
    </row>
    <row r="24" spans="1:24" ht="35.1" customHeight="1">
      <c r="A24" s="65" t="s">
        <v>42</v>
      </c>
      <c r="B24" s="252">
        <v>18.239999999999998</v>
      </c>
      <c r="C24" s="252">
        <v>119.96</v>
      </c>
      <c r="D24" s="252">
        <v>18.23</v>
      </c>
      <c r="E24" s="252">
        <v>32.26</v>
      </c>
      <c r="G24" s="123">
        <v>85.93</v>
      </c>
      <c r="H24" s="112">
        <v>20.12</v>
      </c>
      <c r="I24" s="112">
        <v>82.64</v>
      </c>
      <c r="J24" s="112">
        <v>121.37</v>
      </c>
      <c r="K24" s="112">
        <v>127.54</v>
      </c>
      <c r="L24" s="112">
        <v>135.38</v>
      </c>
      <c r="M24" s="112">
        <v>139.88</v>
      </c>
      <c r="N24" s="112">
        <v>156.19999999999999</v>
      </c>
      <c r="O24" s="112">
        <v>52.06</v>
      </c>
      <c r="P24" s="112">
        <v>67.17</v>
      </c>
      <c r="V24" s="219"/>
      <c r="W24" s="219"/>
      <c r="X24" s="219"/>
    </row>
    <row r="25" spans="1:24" ht="24.95" customHeight="1">
      <c r="A25" s="65" t="s">
        <v>43</v>
      </c>
      <c r="B25" s="252">
        <v>17.86</v>
      </c>
      <c r="C25" s="252">
        <v>282.3</v>
      </c>
      <c r="D25" s="252">
        <v>44.34</v>
      </c>
      <c r="E25" s="252">
        <v>70.739999999999995</v>
      </c>
      <c r="G25" s="123">
        <v>135.21</v>
      </c>
      <c r="H25" s="112">
        <v>145.09</v>
      </c>
      <c r="I25" s="112">
        <v>143.56</v>
      </c>
      <c r="J25" s="112">
        <v>126.3</v>
      </c>
      <c r="K25" s="112">
        <v>110.67</v>
      </c>
      <c r="L25" s="112">
        <v>130.86000000000001</v>
      </c>
      <c r="M25" s="112">
        <v>137.12</v>
      </c>
      <c r="N25" s="112">
        <v>115.81</v>
      </c>
      <c r="O25" s="112">
        <v>101.57</v>
      </c>
      <c r="P25" s="112">
        <v>111.14</v>
      </c>
      <c r="V25" s="219"/>
      <c r="W25" s="219"/>
      <c r="X25" s="219"/>
    </row>
    <row r="26" spans="1:24" ht="24.95" customHeight="1">
      <c r="A26" s="65" t="s">
        <v>44</v>
      </c>
      <c r="B26" s="252">
        <v>25.21</v>
      </c>
      <c r="C26" s="252">
        <v>366.67</v>
      </c>
      <c r="D26" s="252">
        <v>87.71</v>
      </c>
      <c r="E26" s="252">
        <v>81.040000000000006</v>
      </c>
      <c r="G26" s="123">
        <v>101.16</v>
      </c>
      <c r="H26" s="112">
        <v>107.48</v>
      </c>
      <c r="I26" s="112">
        <v>106.66</v>
      </c>
      <c r="J26" s="112">
        <v>114.19</v>
      </c>
      <c r="K26" s="112">
        <v>114.12</v>
      </c>
      <c r="L26" s="112">
        <v>113.21</v>
      </c>
      <c r="M26" s="112">
        <v>104.2</v>
      </c>
      <c r="N26" s="112">
        <v>111.1</v>
      </c>
      <c r="O26" s="112">
        <v>104.24</v>
      </c>
      <c r="P26" s="112">
        <v>116.49</v>
      </c>
      <c r="V26" s="219"/>
      <c r="W26" s="219"/>
      <c r="X26" s="219"/>
    </row>
    <row r="27" spans="1:24" ht="24.95" customHeight="1">
      <c r="A27" s="65" t="s">
        <v>45</v>
      </c>
      <c r="B27" s="252">
        <v>52.82</v>
      </c>
      <c r="C27" s="252">
        <v>111.54</v>
      </c>
      <c r="D27" s="252">
        <v>47.75</v>
      </c>
      <c r="E27" s="252">
        <v>54.14</v>
      </c>
      <c r="G27" s="123">
        <v>68.650000000000006</v>
      </c>
      <c r="H27" s="112">
        <v>64.290000000000006</v>
      </c>
      <c r="I27" s="112">
        <v>64.41</v>
      </c>
      <c r="J27" s="112">
        <v>89.75</v>
      </c>
      <c r="K27" s="112">
        <v>113.81</v>
      </c>
      <c r="L27" s="112">
        <v>115.2</v>
      </c>
      <c r="M27" s="112">
        <v>114.75</v>
      </c>
      <c r="N27" s="112">
        <v>94.43</v>
      </c>
      <c r="O27" s="112">
        <v>92.58</v>
      </c>
      <c r="P27" s="112">
        <v>207.56</v>
      </c>
      <c r="V27" s="219"/>
      <c r="W27" s="219"/>
      <c r="X27" s="219"/>
    </row>
    <row r="28" spans="1:24" ht="24.95" customHeight="1">
      <c r="A28" s="65" t="s">
        <v>46</v>
      </c>
      <c r="B28" s="252">
        <v>61.42</v>
      </c>
      <c r="C28" s="252">
        <v>127.33</v>
      </c>
      <c r="D28" s="252">
        <v>79.2</v>
      </c>
      <c r="E28" s="252">
        <v>72.61</v>
      </c>
      <c r="G28" s="123">
        <v>98.29</v>
      </c>
      <c r="H28" s="112">
        <v>92.19</v>
      </c>
      <c r="I28" s="112">
        <v>98.28</v>
      </c>
      <c r="J28" s="112">
        <v>103.01</v>
      </c>
      <c r="K28" s="112">
        <v>105.79</v>
      </c>
      <c r="L28" s="112">
        <v>109.17</v>
      </c>
      <c r="M28" s="112">
        <v>120.81</v>
      </c>
      <c r="N28" s="112">
        <v>132.47999999999999</v>
      </c>
      <c r="O28" s="112">
        <v>104.26</v>
      </c>
      <c r="P28" s="112">
        <v>165.49</v>
      </c>
      <c r="V28" s="219"/>
      <c r="W28" s="219"/>
      <c r="X28" s="219"/>
    </row>
    <row r="29" spans="1:24" ht="50.1" customHeight="1">
      <c r="A29" s="251" t="s">
        <v>47</v>
      </c>
      <c r="B29" s="250">
        <v>89.8</v>
      </c>
      <c r="C29" s="250">
        <v>102.23</v>
      </c>
      <c r="D29" s="250">
        <v>88.79</v>
      </c>
      <c r="E29" s="250">
        <v>99.28</v>
      </c>
      <c r="G29" s="124">
        <v>117.76</v>
      </c>
      <c r="H29" s="118">
        <v>118.12</v>
      </c>
      <c r="I29" s="118">
        <v>118.69</v>
      </c>
      <c r="J29" s="118">
        <v>175.18</v>
      </c>
      <c r="K29" s="118">
        <v>121.13</v>
      </c>
      <c r="L29" s="118">
        <v>115.29</v>
      </c>
      <c r="M29" s="118">
        <v>116</v>
      </c>
      <c r="N29" s="118">
        <v>111.48</v>
      </c>
      <c r="O29" s="118">
        <v>121</v>
      </c>
      <c r="P29" s="115">
        <v>102.17</v>
      </c>
      <c r="V29" s="218"/>
      <c r="W29" s="218"/>
      <c r="X29" s="218"/>
    </row>
    <row r="30" spans="1:24" ht="35.1" customHeight="1">
      <c r="A30" s="65" t="s">
        <v>47</v>
      </c>
      <c r="B30" s="252">
        <v>89.8</v>
      </c>
      <c r="C30" s="252">
        <v>102.23</v>
      </c>
      <c r="D30" s="252">
        <v>88.79</v>
      </c>
      <c r="E30" s="252">
        <v>99.28</v>
      </c>
      <c r="G30" s="125">
        <v>117.76</v>
      </c>
      <c r="H30" s="119">
        <v>118.12</v>
      </c>
      <c r="I30" s="119">
        <v>118.69</v>
      </c>
      <c r="J30" s="119">
        <v>175.18</v>
      </c>
      <c r="K30" s="119">
        <v>121.13</v>
      </c>
      <c r="L30" s="119">
        <v>115.29</v>
      </c>
      <c r="M30" s="119">
        <v>116</v>
      </c>
      <c r="N30" s="119">
        <v>111.48</v>
      </c>
      <c r="O30" s="119">
        <v>121</v>
      </c>
      <c r="P30" s="112">
        <v>102.17</v>
      </c>
      <c r="V30" s="217"/>
      <c r="W30" s="217"/>
      <c r="X30" s="217"/>
    </row>
    <row r="31" spans="1:24" ht="35.1" customHeight="1">
      <c r="A31" s="251" t="s">
        <v>48</v>
      </c>
      <c r="B31" s="250">
        <v>102.47</v>
      </c>
      <c r="C31" s="250">
        <v>101.81</v>
      </c>
      <c r="D31" s="250">
        <v>103.29</v>
      </c>
      <c r="E31" s="250">
        <v>110.18</v>
      </c>
      <c r="G31" s="122">
        <v>105.91</v>
      </c>
      <c r="H31" s="115">
        <v>106.37</v>
      </c>
      <c r="I31" s="115">
        <v>109.78</v>
      </c>
      <c r="J31" s="115">
        <v>106.38</v>
      </c>
      <c r="K31" s="115">
        <v>87.76</v>
      </c>
      <c r="L31" s="115">
        <v>90.3</v>
      </c>
      <c r="M31" s="115">
        <v>92.99</v>
      </c>
      <c r="N31" s="115">
        <v>90.02</v>
      </c>
      <c r="O31" s="115">
        <v>93.79</v>
      </c>
      <c r="P31" s="115">
        <v>98.1</v>
      </c>
      <c r="V31" s="218"/>
      <c r="W31" s="218"/>
      <c r="X31" s="218"/>
    </row>
    <row r="32" spans="1:24" ht="24.95" customHeight="1">
      <c r="A32" s="65" t="s">
        <v>49</v>
      </c>
      <c r="B32" s="252">
        <v>101.88</v>
      </c>
      <c r="C32" s="252">
        <v>101.72</v>
      </c>
      <c r="D32" s="252">
        <v>102.45</v>
      </c>
      <c r="E32" s="252">
        <v>113.14</v>
      </c>
      <c r="G32" s="123">
        <v>115.48</v>
      </c>
      <c r="H32" s="112">
        <v>115.57</v>
      </c>
      <c r="I32" s="112">
        <v>120.51</v>
      </c>
      <c r="J32" s="112">
        <v>115.77</v>
      </c>
      <c r="K32" s="112">
        <v>108.25</v>
      </c>
      <c r="L32" s="112">
        <v>115.93</v>
      </c>
      <c r="M32" s="112">
        <v>123.69</v>
      </c>
      <c r="N32" s="112">
        <v>110.89</v>
      </c>
      <c r="O32" s="112">
        <v>112.96</v>
      </c>
      <c r="P32" s="112">
        <v>117.07</v>
      </c>
    </row>
    <row r="33" spans="1:16" ht="35.1" customHeight="1">
      <c r="A33" s="65" t="s">
        <v>50</v>
      </c>
      <c r="B33" s="252">
        <v>103.24</v>
      </c>
      <c r="C33" s="252">
        <v>101.92</v>
      </c>
      <c r="D33" s="252">
        <v>104.39</v>
      </c>
      <c r="E33" s="252">
        <v>106.42</v>
      </c>
      <c r="G33" s="123">
        <v>95.56</v>
      </c>
      <c r="H33" s="112">
        <v>96.46</v>
      </c>
      <c r="I33" s="112">
        <v>98.28</v>
      </c>
      <c r="J33" s="112">
        <v>96.46</v>
      </c>
      <c r="K33" s="112">
        <v>71.89</v>
      </c>
      <c r="L33" s="112">
        <v>72.290000000000006</v>
      </c>
      <c r="M33" s="112">
        <v>72.66</v>
      </c>
      <c r="N33" s="112">
        <v>76.06</v>
      </c>
      <c r="O33" s="112">
        <v>80.180000000000007</v>
      </c>
      <c r="P33" s="112">
        <v>84.1</v>
      </c>
    </row>
    <row r="34" spans="1:16" ht="24.95" customHeight="1">
      <c r="A34" s="63"/>
      <c r="B34" s="63"/>
      <c r="C34" s="63"/>
      <c r="D34" s="63"/>
      <c r="E34" s="63"/>
      <c r="G34" s="123"/>
      <c r="H34" s="112"/>
      <c r="I34" s="112"/>
      <c r="J34" s="112"/>
      <c r="K34" s="112"/>
    </row>
    <row r="35" spans="1:16" ht="16.5" customHeight="1">
      <c r="G35" s="123"/>
      <c r="H35" s="112"/>
      <c r="I35" s="112"/>
      <c r="J35" s="112"/>
      <c r="K35" s="112"/>
    </row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6"/>
  <sheetViews>
    <sheetView topLeftCell="A3" workbookViewId="0">
      <selection activeCell="K9" sqref="K9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223" width="9" style="3"/>
    <col min="224" max="224" width="29.625" style="3" customWidth="1"/>
    <col min="225" max="225" width="9" style="3" bestFit="1" customWidth="1"/>
    <col min="226" max="226" width="6.875" style="3" bestFit="1" customWidth="1"/>
    <col min="227" max="227" width="6.125" style="3" bestFit="1" customWidth="1"/>
    <col min="228" max="228" width="6.625" style="3" bestFit="1" customWidth="1"/>
    <col min="229" max="230" width="9.375" style="3" customWidth="1"/>
    <col min="231" max="479" width="9" style="3"/>
    <col min="480" max="480" width="29.625" style="3" customWidth="1"/>
    <col min="481" max="481" width="9" style="3" bestFit="1" customWidth="1"/>
    <col min="482" max="482" width="6.875" style="3" bestFit="1" customWidth="1"/>
    <col min="483" max="483" width="6.125" style="3" bestFit="1" customWidth="1"/>
    <col min="484" max="484" width="6.625" style="3" bestFit="1" customWidth="1"/>
    <col min="485" max="486" width="9.375" style="3" customWidth="1"/>
    <col min="487" max="735" width="9" style="3"/>
    <col min="736" max="736" width="29.625" style="3" customWidth="1"/>
    <col min="737" max="737" width="9" style="3" bestFit="1" customWidth="1"/>
    <col min="738" max="738" width="6.875" style="3" bestFit="1" customWidth="1"/>
    <col min="739" max="739" width="6.125" style="3" bestFit="1" customWidth="1"/>
    <col min="740" max="740" width="6.625" style="3" bestFit="1" customWidth="1"/>
    <col min="741" max="742" width="9.375" style="3" customWidth="1"/>
    <col min="743" max="991" width="9" style="3"/>
    <col min="992" max="992" width="29.625" style="3" customWidth="1"/>
    <col min="993" max="993" width="9" style="3" bestFit="1" customWidth="1"/>
    <col min="994" max="994" width="6.875" style="3" bestFit="1" customWidth="1"/>
    <col min="995" max="995" width="6.125" style="3" bestFit="1" customWidth="1"/>
    <col min="996" max="996" width="6.625" style="3" bestFit="1" customWidth="1"/>
    <col min="997" max="998" width="9.375" style="3" customWidth="1"/>
    <col min="999" max="1247" width="9" style="3"/>
    <col min="1248" max="1248" width="29.625" style="3" customWidth="1"/>
    <col min="1249" max="1249" width="9" style="3" bestFit="1" customWidth="1"/>
    <col min="1250" max="1250" width="6.875" style="3" bestFit="1" customWidth="1"/>
    <col min="1251" max="1251" width="6.125" style="3" bestFit="1" customWidth="1"/>
    <col min="1252" max="1252" width="6.625" style="3" bestFit="1" customWidth="1"/>
    <col min="1253" max="1254" width="9.375" style="3" customWidth="1"/>
    <col min="1255" max="1503" width="9" style="3"/>
    <col min="1504" max="1504" width="29.625" style="3" customWidth="1"/>
    <col min="1505" max="1505" width="9" style="3" bestFit="1" customWidth="1"/>
    <col min="1506" max="1506" width="6.875" style="3" bestFit="1" customWidth="1"/>
    <col min="1507" max="1507" width="6.125" style="3" bestFit="1" customWidth="1"/>
    <col min="1508" max="1508" width="6.625" style="3" bestFit="1" customWidth="1"/>
    <col min="1509" max="1510" width="9.375" style="3" customWidth="1"/>
    <col min="1511" max="1759" width="9" style="3"/>
    <col min="1760" max="1760" width="29.625" style="3" customWidth="1"/>
    <col min="1761" max="1761" width="9" style="3" bestFit="1" customWidth="1"/>
    <col min="1762" max="1762" width="6.875" style="3" bestFit="1" customWidth="1"/>
    <col min="1763" max="1763" width="6.125" style="3" bestFit="1" customWidth="1"/>
    <col min="1764" max="1764" width="6.625" style="3" bestFit="1" customWidth="1"/>
    <col min="1765" max="1766" width="9.375" style="3" customWidth="1"/>
    <col min="1767" max="2015" width="9" style="3"/>
    <col min="2016" max="2016" width="29.625" style="3" customWidth="1"/>
    <col min="2017" max="2017" width="9" style="3" bestFit="1" customWidth="1"/>
    <col min="2018" max="2018" width="6.875" style="3" bestFit="1" customWidth="1"/>
    <col min="2019" max="2019" width="6.125" style="3" bestFit="1" customWidth="1"/>
    <col min="2020" max="2020" width="6.625" style="3" bestFit="1" customWidth="1"/>
    <col min="2021" max="2022" width="9.375" style="3" customWidth="1"/>
    <col min="2023" max="2271" width="9" style="3"/>
    <col min="2272" max="2272" width="29.625" style="3" customWidth="1"/>
    <col min="2273" max="2273" width="9" style="3" bestFit="1" customWidth="1"/>
    <col min="2274" max="2274" width="6.875" style="3" bestFit="1" customWidth="1"/>
    <col min="2275" max="2275" width="6.125" style="3" bestFit="1" customWidth="1"/>
    <col min="2276" max="2276" width="6.625" style="3" bestFit="1" customWidth="1"/>
    <col min="2277" max="2278" width="9.375" style="3" customWidth="1"/>
    <col min="2279" max="2527" width="9" style="3"/>
    <col min="2528" max="2528" width="29.625" style="3" customWidth="1"/>
    <col min="2529" max="2529" width="9" style="3" bestFit="1" customWidth="1"/>
    <col min="2530" max="2530" width="6.875" style="3" bestFit="1" customWidth="1"/>
    <col min="2531" max="2531" width="6.125" style="3" bestFit="1" customWidth="1"/>
    <col min="2532" max="2532" width="6.625" style="3" bestFit="1" customWidth="1"/>
    <col min="2533" max="2534" width="9.375" style="3" customWidth="1"/>
    <col min="2535" max="2783" width="9" style="3"/>
    <col min="2784" max="2784" width="29.625" style="3" customWidth="1"/>
    <col min="2785" max="2785" width="9" style="3" bestFit="1" customWidth="1"/>
    <col min="2786" max="2786" width="6.875" style="3" bestFit="1" customWidth="1"/>
    <col min="2787" max="2787" width="6.125" style="3" bestFit="1" customWidth="1"/>
    <col min="2788" max="2788" width="6.625" style="3" bestFit="1" customWidth="1"/>
    <col min="2789" max="2790" width="9.375" style="3" customWidth="1"/>
    <col min="2791" max="3039" width="9" style="3"/>
    <col min="3040" max="3040" width="29.625" style="3" customWidth="1"/>
    <col min="3041" max="3041" width="9" style="3" bestFit="1" customWidth="1"/>
    <col min="3042" max="3042" width="6.875" style="3" bestFit="1" customWidth="1"/>
    <col min="3043" max="3043" width="6.125" style="3" bestFit="1" customWidth="1"/>
    <col min="3044" max="3044" width="6.625" style="3" bestFit="1" customWidth="1"/>
    <col min="3045" max="3046" width="9.375" style="3" customWidth="1"/>
    <col min="3047" max="3295" width="9" style="3"/>
    <col min="3296" max="3296" width="29.625" style="3" customWidth="1"/>
    <col min="3297" max="3297" width="9" style="3" bestFit="1" customWidth="1"/>
    <col min="3298" max="3298" width="6.875" style="3" bestFit="1" customWidth="1"/>
    <col min="3299" max="3299" width="6.125" style="3" bestFit="1" customWidth="1"/>
    <col min="3300" max="3300" width="6.625" style="3" bestFit="1" customWidth="1"/>
    <col min="3301" max="3302" width="9.375" style="3" customWidth="1"/>
    <col min="3303" max="3551" width="9" style="3"/>
    <col min="3552" max="3552" width="29.625" style="3" customWidth="1"/>
    <col min="3553" max="3553" width="9" style="3" bestFit="1" customWidth="1"/>
    <col min="3554" max="3554" width="6.875" style="3" bestFit="1" customWidth="1"/>
    <col min="3555" max="3555" width="6.125" style="3" bestFit="1" customWidth="1"/>
    <col min="3556" max="3556" width="6.625" style="3" bestFit="1" customWidth="1"/>
    <col min="3557" max="3558" width="9.375" style="3" customWidth="1"/>
    <col min="3559" max="3807" width="9" style="3"/>
    <col min="3808" max="3808" width="29.625" style="3" customWidth="1"/>
    <col min="3809" max="3809" width="9" style="3" bestFit="1" customWidth="1"/>
    <col min="3810" max="3810" width="6.875" style="3" bestFit="1" customWidth="1"/>
    <col min="3811" max="3811" width="6.125" style="3" bestFit="1" customWidth="1"/>
    <col min="3812" max="3812" width="6.625" style="3" bestFit="1" customWidth="1"/>
    <col min="3813" max="3814" width="9.375" style="3" customWidth="1"/>
    <col min="3815" max="4063" width="9" style="3"/>
    <col min="4064" max="4064" width="29.625" style="3" customWidth="1"/>
    <col min="4065" max="4065" width="9" style="3" bestFit="1" customWidth="1"/>
    <col min="4066" max="4066" width="6.875" style="3" bestFit="1" customWidth="1"/>
    <col min="4067" max="4067" width="6.125" style="3" bestFit="1" customWidth="1"/>
    <col min="4068" max="4068" width="6.625" style="3" bestFit="1" customWidth="1"/>
    <col min="4069" max="4070" width="9.375" style="3" customWidth="1"/>
    <col min="4071" max="4319" width="9" style="3"/>
    <col min="4320" max="4320" width="29.625" style="3" customWidth="1"/>
    <col min="4321" max="4321" width="9" style="3" bestFit="1" customWidth="1"/>
    <col min="4322" max="4322" width="6.875" style="3" bestFit="1" customWidth="1"/>
    <col min="4323" max="4323" width="6.125" style="3" bestFit="1" customWidth="1"/>
    <col min="4324" max="4324" width="6.625" style="3" bestFit="1" customWidth="1"/>
    <col min="4325" max="4326" width="9.375" style="3" customWidth="1"/>
    <col min="4327" max="4575" width="9" style="3"/>
    <col min="4576" max="4576" width="29.625" style="3" customWidth="1"/>
    <col min="4577" max="4577" width="9" style="3" bestFit="1" customWidth="1"/>
    <col min="4578" max="4578" width="6.875" style="3" bestFit="1" customWidth="1"/>
    <col min="4579" max="4579" width="6.125" style="3" bestFit="1" customWidth="1"/>
    <col min="4580" max="4580" width="6.625" style="3" bestFit="1" customWidth="1"/>
    <col min="4581" max="4582" width="9.375" style="3" customWidth="1"/>
    <col min="4583" max="4831" width="9" style="3"/>
    <col min="4832" max="4832" width="29.625" style="3" customWidth="1"/>
    <col min="4833" max="4833" width="9" style="3" bestFit="1" customWidth="1"/>
    <col min="4834" max="4834" width="6.875" style="3" bestFit="1" customWidth="1"/>
    <col min="4835" max="4835" width="6.125" style="3" bestFit="1" customWidth="1"/>
    <col min="4836" max="4836" width="6.625" style="3" bestFit="1" customWidth="1"/>
    <col min="4837" max="4838" width="9.375" style="3" customWidth="1"/>
    <col min="4839" max="5087" width="9" style="3"/>
    <col min="5088" max="5088" width="29.625" style="3" customWidth="1"/>
    <col min="5089" max="5089" width="9" style="3" bestFit="1" customWidth="1"/>
    <col min="5090" max="5090" width="6.875" style="3" bestFit="1" customWidth="1"/>
    <col min="5091" max="5091" width="6.125" style="3" bestFit="1" customWidth="1"/>
    <col min="5092" max="5092" width="6.625" style="3" bestFit="1" customWidth="1"/>
    <col min="5093" max="5094" width="9.375" style="3" customWidth="1"/>
    <col min="5095" max="5343" width="9" style="3"/>
    <col min="5344" max="5344" width="29.625" style="3" customWidth="1"/>
    <col min="5345" max="5345" width="9" style="3" bestFit="1" customWidth="1"/>
    <col min="5346" max="5346" width="6.875" style="3" bestFit="1" customWidth="1"/>
    <col min="5347" max="5347" width="6.125" style="3" bestFit="1" customWidth="1"/>
    <col min="5348" max="5348" width="6.625" style="3" bestFit="1" customWidth="1"/>
    <col min="5349" max="5350" width="9.375" style="3" customWidth="1"/>
    <col min="5351" max="5599" width="9" style="3"/>
    <col min="5600" max="5600" width="29.625" style="3" customWidth="1"/>
    <col min="5601" max="5601" width="9" style="3" bestFit="1" customWidth="1"/>
    <col min="5602" max="5602" width="6.875" style="3" bestFit="1" customWidth="1"/>
    <col min="5603" max="5603" width="6.125" style="3" bestFit="1" customWidth="1"/>
    <col min="5604" max="5604" width="6.625" style="3" bestFit="1" customWidth="1"/>
    <col min="5605" max="5606" width="9.375" style="3" customWidth="1"/>
    <col min="5607" max="5855" width="9" style="3"/>
    <col min="5856" max="5856" width="29.625" style="3" customWidth="1"/>
    <col min="5857" max="5857" width="9" style="3" bestFit="1" customWidth="1"/>
    <col min="5858" max="5858" width="6.875" style="3" bestFit="1" customWidth="1"/>
    <col min="5859" max="5859" width="6.125" style="3" bestFit="1" customWidth="1"/>
    <col min="5860" max="5860" width="6.625" style="3" bestFit="1" customWidth="1"/>
    <col min="5861" max="5862" width="9.375" style="3" customWidth="1"/>
    <col min="5863" max="6111" width="9" style="3"/>
    <col min="6112" max="6112" width="29.625" style="3" customWidth="1"/>
    <col min="6113" max="6113" width="9" style="3" bestFit="1" customWidth="1"/>
    <col min="6114" max="6114" width="6.875" style="3" bestFit="1" customWidth="1"/>
    <col min="6115" max="6115" width="6.125" style="3" bestFit="1" customWidth="1"/>
    <col min="6116" max="6116" width="6.625" style="3" bestFit="1" customWidth="1"/>
    <col min="6117" max="6118" width="9.375" style="3" customWidth="1"/>
    <col min="6119" max="6367" width="9" style="3"/>
    <col min="6368" max="6368" width="29.625" style="3" customWidth="1"/>
    <col min="6369" max="6369" width="9" style="3" bestFit="1" customWidth="1"/>
    <col min="6370" max="6370" width="6.875" style="3" bestFit="1" customWidth="1"/>
    <col min="6371" max="6371" width="6.125" style="3" bestFit="1" customWidth="1"/>
    <col min="6372" max="6372" width="6.625" style="3" bestFit="1" customWidth="1"/>
    <col min="6373" max="6374" width="9.375" style="3" customWidth="1"/>
    <col min="6375" max="6623" width="9" style="3"/>
    <col min="6624" max="6624" width="29.625" style="3" customWidth="1"/>
    <col min="6625" max="6625" width="9" style="3" bestFit="1" customWidth="1"/>
    <col min="6626" max="6626" width="6.875" style="3" bestFit="1" customWidth="1"/>
    <col min="6627" max="6627" width="6.125" style="3" bestFit="1" customWidth="1"/>
    <col min="6628" max="6628" width="6.625" style="3" bestFit="1" customWidth="1"/>
    <col min="6629" max="6630" width="9.375" style="3" customWidth="1"/>
    <col min="6631" max="6879" width="9" style="3"/>
    <col min="6880" max="6880" width="29.625" style="3" customWidth="1"/>
    <col min="6881" max="6881" width="9" style="3" bestFit="1" customWidth="1"/>
    <col min="6882" max="6882" width="6.875" style="3" bestFit="1" customWidth="1"/>
    <col min="6883" max="6883" width="6.125" style="3" bestFit="1" customWidth="1"/>
    <col min="6884" max="6884" width="6.625" style="3" bestFit="1" customWidth="1"/>
    <col min="6885" max="6886" width="9.375" style="3" customWidth="1"/>
    <col min="6887" max="7135" width="9" style="3"/>
    <col min="7136" max="7136" width="29.625" style="3" customWidth="1"/>
    <col min="7137" max="7137" width="9" style="3" bestFit="1" customWidth="1"/>
    <col min="7138" max="7138" width="6.875" style="3" bestFit="1" customWidth="1"/>
    <col min="7139" max="7139" width="6.125" style="3" bestFit="1" customWidth="1"/>
    <col min="7140" max="7140" width="6.625" style="3" bestFit="1" customWidth="1"/>
    <col min="7141" max="7142" width="9.375" style="3" customWidth="1"/>
    <col min="7143" max="7391" width="9" style="3"/>
    <col min="7392" max="7392" width="29.625" style="3" customWidth="1"/>
    <col min="7393" max="7393" width="9" style="3" bestFit="1" customWidth="1"/>
    <col min="7394" max="7394" width="6.875" style="3" bestFit="1" customWidth="1"/>
    <col min="7395" max="7395" width="6.125" style="3" bestFit="1" customWidth="1"/>
    <col min="7396" max="7396" width="6.625" style="3" bestFit="1" customWidth="1"/>
    <col min="7397" max="7398" width="9.375" style="3" customWidth="1"/>
    <col min="7399" max="7647" width="9" style="3"/>
    <col min="7648" max="7648" width="29.625" style="3" customWidth="1"/>
    <col min="7649" max="7649" width="9" style="3" bestFit="1" customWidth="1"/>
    <col min="7650" max="7650" width="6.875" style="3" bestFit="1" customWidth="1"/>
    <col min="7651" max="7651" width="6.125" style="3" bestFit="1" customWidth="1"/>
    <col min="7652" max="7652" width="6.625" style="3" bestFit="1" customWidth="1"/>
    <col min="7653" max="7654" width="9.375" style="3" customWidth="1"/>
    <col min="7655" max="7903" width="9" style="3"/>
    <col min="7904" max="7904" width="29.625" style="3" customWidth="1"/>
    <col min="7905" max="7905" width="9" style="3" bestFit="1" customWidth="1"/>
    <col min="7906" max="7906" width="6.875" style="3" bestFit="1" customWidth="1"/>
    <col min="7907" max="7907" width="6.125" style="3" bestFit="1" customWidth="1"/>
    <col min="7908" max="7908" width="6.625" style="3" bestFit="1" customWidth="1"/>
    <col min="7909" max="7910" width="9.375" style="3" customWidth="1"/>
    <col min="7911" max="8159" width="9" style="3"/>
    <col min="8160" max="8160" width="29.625" style="3" customWidth="1"/>
    <col min="8161" max="8161" width="9" style="3" bestFit="1" customWidth="1"/>
    <col min="8162" max="8162" width="6.875" style="3" bestFit="1" customWidth="1"/>
    <col min="8163" max="8163" width="6.125" style="3" bestFit="1" customWidth="1"/>
    <col min="8164" max="8164" width="6.625" style="3" bestFit="1" customWidth="1"/>
    <col min="8165" max="8166" width="9.375" style="3" customWidth="1"/>
    <col min="8167" max="8415" width="9" style="3"/>
    <col min="8416" max="8416" width="29.625" style="3" customWidth="1"/>
    <col min="8417" max="8417" width="9" style="3" bestFit="1" customWidth="1"/>
    <col min="8418" max="8418" width="6.875" style="3" bestFit="1" customWidth="1"/>
    <col min="8419" max="8419" width="6.125" style="3" bestFit="1" customWidth="1"/>
    <col min="8420" max="8420" width="6.625" style="3" bestFit="1" customWidth="1"/>
    <col min="8421" max="8422" width="9.375" style="3" customWidth="1"/>
    <col min="8423" max="8671" width="9" style="3"/>
    <col min="8672" max="8672" width="29.625" style="3" customWidth="1"/>
    <col min="8673" max="8673" width="9" style="3" bestFit="1" customWidth="1"/>
    <col min="8674" max="8674" width="6.875" style="3" bestFit="1" customWidth="1"/>
    <col min="8675" max="8675" width="6.125" style="3" bestFit="1" customWidth="1"/>
    <col min="8676" max="8676" width="6.625" style="3" bestFit="1" customWidth="1"/>
    <col min="8677" max="8678" width="9.375" style="3" customWidth="1"/>
    <col min="8679" max="8927" width="9" style="3"/>
    <col min="8928" max="8928" width="29.625" style="3" customWidth="1"/>
    <col min="8929" max="8929" width="9" style="3" bestFit="1" customWidth="1"/>
    <col min="8930" max="8930" width="6.875" style="3" bestFit="1" customWidth="1"/>
    <col min="8931" max="8931" width="6.125" style="3" bestFit="1" customWidth="1"/>
    <col min="8932" max="8932" width="6.625" style="3" bestFit="1" customWidth="1"/>
    <col min="8933" max="8934" width="9.375" style="3" customWidth="1"/>
    <col min="8935" max="9183" width="9" style="3"/>
    <col min="9184" max="9184" width="29.625" style="3" customWidth="1"/>
    <col min="9185" max="9185" width="9" style="3" bestFit="1" customWidth="1"/>
    <col min="9186" max="9186" width="6.875" style="3" bestFit="1" customWidth="1"/>
    <col min="9187" max="9187" width="6.125" style="3" bestFit="1" customWidth="1"/>
    <col min="9188" max="9188" width="6.625" style="3" bestFit="1" customWidth="1"/>
    <col min="9189" max="9190" width="9.375" style="3" customWidth="1"/>
    <col min="9191" max="9439" width="9" style="3"/>
    <col min="9440" max="9440" width="29.625" style="3" customWidth="1"/>
    <col min="9441" max="9441" width="9" style="3" bestFit="1" customWidth="1"/>
    <col min="9442" max="9442" width="6.875" style="3" bestFit="1" customWidth="1"/>
    <col min="9443" max="9443" width="6.125" style="3" bestFit="1" customWidth="1"/>
    <col min="9444" max="9444" width="6.625" style="3" bestFit="1" customWidth="1"/>
    <col min="9445" max="9446" width="9.375" style="3" customWidth="1"/>
    <col min="9447" max="9695" width="9" style="3"/>
    <col min="9696" max="9696" width="29.625" style="3" customWidth="1"/>
    <col min="9697" max="9697" width="9" style="3" bestFit="1" customWidth="1"/>
    <col min="9698" max="9698" width="6.875" style="3" bestFit="1" customWidth="1"/>
    <col min="9699" max="9699" width="6.125" style="3" bestFit="1" customWidth="1"/>
    <col min="9700" max="9700" width="6.625" style="3" bestFit="1" customWidth="1"/>
    <col min="9701" max="9702" width="9.375" style="3" customWidth="1"/>
    <col min="9703" max="9951" width="9" style="3"/>
    <col min="9952" max="9952" width="29.625" style="3" customWidth="1"/>
    <col min="9953" max="9953" width="9" style="3" bestFit="1" customWidth="1"/>
    <col min="9954" max="9954" width="6.875" style="3" bestFit="1" customWidth="1"/>
    <col min="9955" max="9955" width="6.125" style="3" bestFit="1" customWidth="1"/>
    <col min="9956" max="9956" width="6.625" style="3" bestFit="1" customWidth="1"/>
    <col min="9957" max="9958" width="9.375" style="3" customWidth="1"/>
    <col min="9959" max="10207" width="9" style="3"/>
    <col min="10208" max="10208" width="29.625" style="3" customWidth="1"/>
    <col min="10209" max="10209" width="9" style="3" bestFit="1" customWidth="1"/>
    <col min="10210" max="10210" width="6.875" style="3" bestFit="1" customWidth="1"/>
    <col min="10211" max="10211" width="6.125" style="3" bestFit="1" customWidth="1"/>
    <col min="10212" max="10212" width="6.625" style="3" bestFit="1" customWidth="1"/>
    <col min="10213" max="10214" width="9.375" style="3" customWidth="1"/>
    <col min="10215" max="10463" width="9" style="3"/>
    <col min="10464" max="10464" width="29.625" style="3" customWidth="1"/>
    <col min="10465" max="10465" width="9" style="3" bestFit="1" customWidth="1"/>
    <col min="10466" max="10466" width="6.875" style="3" bestFit="1" customWidth="1"/>
    <col min="10467" max="10467" width="6.125" style="3" bestFit="1" customWidth="1"/>
    <col min="10468" max="10468" width="6.625" style="3" bestFit="1" customWidth="1"/>
    <col min="10469" max="10470" width="9.375" style="3" customWidth="1"/>
    <col min="10471" max="10719" width="9" style="3"/>
    <col min="10720" max="10720" width="29.625" style="3" customWidth="1"/>
    <col min="10721" max="10721" width="9" style="3" bestFit="1" customWidth="1"/>
    <col min="10722" max="10722" width="6.875" style="3" bestFit="1" customWidth="1"/>
    <col min="10723" max="10723" width="6.125" style="3" bestFit="1" customWidth="1"/>
    <col min="10724" max="10724" width="6.625" style="3" bestFit="1" customWidth="1"/>
    <col min="10725" max="10726" width="9.375" style="3" customWidth="1"/>
    <col min="10727" max="10975" width="9" style="3"/>
    <col min="10976" max="10976" width="29.625" style="3" customWidth="1"/>
    <col min="10977" max="10977" width="9" style="3" bestFit="1" customWidth="1"/>
    <col min="10978" max="10978" width="6.875" style="3" bestFit="1" customWidth="1"/>
    <col min="10979" max="10979" width="6.125" style="3" bestFit="1" customWidth="1"/>
    <col min="10980" max="10980" width="6.625" style="3" bestFit="1" customWidth="1"/>
    <col min="10981" max="10982" width="9.375" style="3" customWidth="1"/>
    <col min="10983" max="11231" width="9" style="3"/>
    <col min="11232" max="11232" width="29.625" style="3" customWidth="1"/>
    <col min="11233" max="11233" width="9" style="3" bestFit="1" customWidth="1"/>
    <col min="11234" max="11234" width="6.875" style="3" bestFit="1" customWidth="1"/>
    <col min="11235" max="11235" width="6.125" style="3" bestFit="1" customWidth="1"/>
    <col min="11236" max="11236" width="6.625" style="3" bestFit="1" customWidth="1"/>
    <col min="11237" max="11238" width="9.375" style="3" customWidth="1"/>
    <col min="11239" max="11487" width="9" style="3"/>
    <col min="11488" max="11488" width="29.625" style="3" customWidth="1"/>
    <col min="11489" max="11489" width="9" style="3" bestFit="1" customWidth="1"/>
    <col min="11490" max="11490" width="6.875" style="3" bestFit="1" customWidth="1"/>
    <col min="11491" max="11491" width="6.125" style="3" bestFit="1" customWidth="1"/>
    <col min="11492" max="11492" width="6.625" style="3" bestFit="1" customWidth="1"/>
    <col min="11493" max="11494" width="9.375" style="3" customWidth="1"/>
    <col min="11495" max="11743" width="9" style="3"/>
    <col min="11744" max="11744" width="29.625" style="3" customWidth="1"/>
    <col min="11745" max="11745" width="9" style="3" bestFit="1" customWidth="1"/>
    <col min="11746" max="11746" width="6.875" style="3" bestFit="1" customWidth="1"/>
    <col min="11747" max="11747" width="6.125" style="3" bestFit="1" customWidth="1"/>
    <col min="11748" max="11748" width="6.625" style="3" bestFit="1" customWidth="1"/>
    <col min="11749" max="11750" width="9.375" style="3" customWidth="1"/>
    <col min="11751" max="11999" width="9" style="3"/>
    <col min="12000" max="12000" width="29.625" style="3" customWidth="1"/>
    <col min="12001" max="12001" width="9" style="3" bestFit="1" customWidth="1"/>
    <col min="12002" max="12002" width="6.875" style="3" bestFit="1" customWidth="1"/>
    <col min="12003" max="12003" width="6.125" style="3" bestFit="1" customWidth="1"/>
    <col min="12004" max="12004" width="6.625" style="3" bestFit="1" customWidth="1"/>
    <col min="12005" max="12006" width="9.375" style="3" customWidth="1"/>
    <col min="12007" max="12255" width="9" style="3"/>
    <col min="12256" max="12256" width="29.625" style="3" customWidth="1"/>
    <col min="12257" max="12257" width="9" style="3" bestFit="1" customWidth="1"/>
    <col min="12258" max="12258" width="6.875" style="3" bestFit="1" customWidth="1"/>
    <col min="12259" max="12259" width="6.125" style="3" bestFit="1" customWidth="1"/>
    <col min="12260" max="12260" width="6.625" style="3" bestFit="1" customWidth="1"/>
    <col min="12261" max="12262" width="9.375" style="3" customWidth="1"/>
    <col min="12263" max="12511" width="9" style="3"/>
    <col min="12512" max="12512" width="29.625" style="3" customWidth="1"/>
    <col min="12513" max="12513" width="9" style="3" bestFit="1" customWidth="1"/>
    <col min="12514" max="12514" width="6.875" style="3" bestFit="1" customWidth="1"/>
    <col min="12515" max="12515" width="6.125" style="3" bestFit="1" customWidth="1"/>
    <col min="12516" max="12516" width="6.625" style="3" bestFit="1" customWidth="1"/>
    <col min="12517" max="12518" width="9.375" style="3" customWidth="1"/>
    <col min="12519" max="12767" width="9" style="3"/>
    <col min="12768" max="12768" width="29.625" style="3" customWidth="1"/>
    <col min="12769" max="12769" width="9" style="3" bestFit="1" customWidth="1"/>
    <col min="12770" max="12770" width="6.875" style="3" bestFit="1" customWidth="1"/>
    <col min="12771" max="12771" width="6.125" style="3" bestFit="1" customWidth="1"/>
    <col min="12772" max="12772" width="6.625" style="3" bestFit="1" customWidth="1"/>
    <col min="12773" max="12774" width="9.375" style="3" customWidth="1"/>
    <col min="12775" max="13023" width="9" style="3"/>
    <col min="13024" max="13024" width="29.625" style="3" customWidth="1"/>
    <col min="13025" max="13025" width="9" style="3" bestFit="1" customWidth="1"/>
    <col min="13026" max="13026" width="6.875" style="3" bestFit="1" customWidth="1"/>
    <col min="13027" max="13027" width="6.125" style="3" bestFit="1" customWidth="1"/>
    <col min="13028" max="13028" width="6.625" style="3" bestFit="1" customWidth="1"/>
    <col min="13029" max="13030" width="9.375" style="3" customWidth="1"/>
    <col min="13031" max="13279" width="9" style="3"/>
    <col min="13280" max="13280" width="29.625" style="3" customWidth="1"/>
    <col min="13281" max="13281" width="9" style="3" bestFit="1" customWidth="1"/>
    <col min="13282" max="13282" width="6.875" style="3" bestFit="1" customWidth="1"/>
    <col min="13283" max="13283" width="6.125" style="3" bestFit="1" customWidth="1"/>
    <col min="13284" max="13284" width="6.625" style="3" bestFit="1" customWidth="1"/>
    <col min="13285" max="13286" width="9.375" style="3" customWidth="1"/>
    <col min="13287" max="13535" width="9" style="3"/>
    <col min="13536" max="13536" width="29.625" style="3" customWidth="1"/>
    <col min="13537" max="13537" width="9" style="3" bestFit="1" customWidth="1"/>
    <col min="13538" max="13538" width="6.875" style="3" bestFit="1" customWidth="1"/>
    <col min="13539" max="13539" width="6.125" style="3" bestFit="1" customWidth="1"/>
    <col min="13540" max="13540" width="6.625" style="3" bestFit="1" customWidth="1"/>
    <col min="13541" max="13542" width="9.375" style="3" customWidth="1"/>
    <col min="13543" max="13791" width="9" style="3"/>
    <col min="13792" max="13792" width="29.625" style="3" customWidth="1"/>
    <col min="13793" max="13793" width="9" style="3" bestFit="1" customWidth="1"/>
    <col min="13794" max="13794" width="6.875" style="3" bestFit="1" customWidth="1"/>
    <col min="13795" max="13795" width="6.125" style="3" bestFit="1" customWidth="1"/>
    <col min="13796" max="13796" width="6.625" style="3" bestFit="1" customWidth="1"/>
    <col min="13797" max="13798" width="9.375" style="3" customWidth="1"/>
    <col min="13799" max="14047" width="9" style="3"/>
    <col min="14048" max="14048" width="29.625" style="3" customWidth="1"/>
    <col min="14049" max="14049" width="9" style="3" bestFit="1" customWidth="1"/>
    <col min="14050" max="14050" width="6.875" style="3" bestFit="1" customWidth="1"/>
    <col min="14051" max="14051" width="6.125" style="3" bestFit="1" customWidth="1"/>
    <col min="14052" max="14052" width="6.625" style="3" bestFit="1" customWidth="1"/>
    <col min="14053" max="14054" width="9.375" style="3" customWidth="1"/>
    <col min="14055" max="14303" width="9" style="3"/>
    <col min="14304" max="14304" width="29.625" style="3" customWidth="1"/>
    <col min="14305" max="14305" width="9" style="3" bestFit="1" customWidth="1"/>
    <col min="14306" max="14306" width="6.875" style="3" bestFit="1" customWidth="1"/>
    <col min="14307" max="14307" width="6.125" style="3" bestFit="1" customWidth="1"/>
    <col min="14308" max="14308" width="6.625" style="3" bestFit="1" customWidth="1"/>
    <col min="14309" max="14310" width="9.375" style="3" customWidth="1"/>
    <col min="14311" max="14559" width="9" style="3"/>
    <col min="14560" max="14560" width="29.625" style="3" customWidth="1"/>
    <col min="14561" max="14561" width="9" style="3" bestFit="1" customWidth="1"/>
    <col min="14562" max="14562" width="6.875" style="3" bestFit="1" customWidth="1"/>
    <col min="14563" max="14563" width="6.125" style="3" bestFit="1" customWidth="1"/>
    <col min="14564" max="14564" width="6.625" style="3" bestFit="1" customWidth="1"/>
    <col min="14565" max="14566" width="9.375" style="3" customWidth="1"/>
    <col min="14567" max="14815" width="9" style="3"/>
    <col min="14816" max="14816" width="29.625" style="3" customWidth="1"/>
    <col min="14817" max="14817" width="9" style="3" bestFit="1" customWidth="1"/>
    <col min="14818" max="14818" width="6.875" style="3" bestFit="1" customWidth="1"/>
    <col min="14819" max="14819" width="6.125" style="3" bestFit="1" customWidth="1"/>
    <col min="14820" max="14820" width="6.625" style="3" bestFit="1" customWidth="1"/>
    <col min="14821" max="14822" width="9.375" style="3" customWidth="1"/>
    <col min="14823" max="15071" width="9" style="3"/>
    <col min="15072" max="15072" width="29.625" style="3" customWidth="1"/>
    <col min="15073" max="15073" width="9" style="3" bestFit="1" customWidth="1"/>
    <col min="15074" max="15074" width="6.875" style="3" bestFit="1" customWidth="1"/>
    <col min="15075" max="15075" width="6.125" style="3" bestFit="1" customWidth="1"/>
    <col min="15076" max="15076" width="6.625" style="3" bestFit="1" customWidth="1"/>
    <col min="15077" max="15078" width="9.375" style="3" customWidth="1"/>
    <col min="15079" max="15327" width="9" style="3"/>
    <col min="15328" max="15328" width="29.625" style="3" customWidth="1"/>
    <col min="15329" max="15329" width="9" style="3" bestFit="1" customWidth="1"/>
    <col min="15330" max="15330" width="6.875" style="3" bestFit="1" customWidth="1"/>
    <col min="15331" max="15331" width="6.125" style="3" bestFit="1" customWidth="1"/>
    <col min="15332" max="15332" width="6.625" style="3" bestFit="1" customWidth="1"/>
    <col min="15333" max="15334" width="9.375" style="3" customWidth="1"/>
    <col min="15335" max="15583" width="9" style="3"/>
    <col min="15584" max="15584" width="29.625" style="3" customWidth="1"/>
    <col min="15585" max="15585" width="9" style="3" bestFit="1" customWidth="1"/>
    <col min="15586" max="15586" width="6.875" style="3" bestFit="1" customWidth="1"/>
    <col min="15587" max="15587" width="6.125" style="3" bestFit="1" customWidth="1"/>
    <col min="15588" max="15588" width="6.625" style="3" bestFit="1" customWidth="1"/>
    <col min="15589" max="15590" width="9.375" style="3" customWidth="1"/>
    <col min="15591" max="15839" width="9" style="3"/>
    <col min="15840" max="15840" width="29.625" style="3" customWidth="1"/>
    <col min="15841" max="15841" width="9" style="3" bestFit="1" customWidth="1"/>
    <col min="15842" max="15842" width="6.875" style="3" bestFit="1" customWidth="1"/>
    <col min="15843" max="15843" width="6.125" style="3" bestFit="1" customWidth="1"/>
    <col min="15844" max="15844" width="6.625" style="3" bestFit="1" customWidth="1"/>
    <col min="15845" max="15846" width="9.375" style="3" customWidth="1"/>
    <col min="15847" max="16095" width="9" style="3"/>
    <col min="16096" max="16096" width="29.625" style="3" customWidth="1"/>
    <col min="16097" max="16097" width="9" style="3" bestFit="1" customWidth="1"/>
    <col min="16098" max="16098" width="6.875" style="3" bestFit="1" customWidth="1"/>
    <col min="16099" max="16099" width="6.125" style="3" bestFit="1" customWidth="1"/>
    <col min="16100" max="16100" width="6.625" style="3" bestFit="1" customWidth="1"/>
    <col min="16101" max="16102" width="9.375" style="3" customWidth="1"/>
    <col min="16103" max="16384" width="9" style="3"/>
  </cols>
  <sheetData>
    <row r="1" spans="1:7" s="2" customFormat="1" ht="50.1" customHeight="1">
      <c r="A1" s="262" t="s">
        <v>145</v>
      </c>
      <c r="B1" s="262"/>
      <c r="C1" s="262"/>
      <c r="D1" s="262"/>
      <c r="E1" s="262"/>
      <c r="F1" s="262"/>
      <c r="G1" s="262"/>
    </row>
    <row r="2" spans="1:7" ht="24.95" customHeight="1">
      <c r="A2" s="4"/>
      <c r="B2" s="4"/>
    </row>
    <row r="3" spans="1:7" ht="60" customHeight="1">
      <c r="A3" s="67"/>
      <c r="B3" s="170" t="s">
        <v>117</v>
      </c>
      <c r="C3" s="170" t="s">
        <v>182</v>
      </c>
      <c r="D3" s="170" t="s">
        <v>183</v>
      </c>
      <c r="E3" s="170" t="s">
        <v>184</v>
      </c>
      <c r="F3" s="171" t="s">
        <v>185</v>
      </c>
      <c r="G3" s="171" t="s">
        <v>186</v>
      </c>
    </row>
    <row r="4" spans="1:7" ht="24.95" customHeight="1">
      <c r="A4" s="65" t="s">
        <v>82</v>
      </c>
      <c r="B4" s="66" t="s">
        <v>51</v>
      </c>
      <c r="C4" s="103">
        <v>25404</v>
      </c>
      <c r="D4" s="103">
        <v>23600</v>
      </c>
      <c r="E4" s="103">
        <v>123096</v>
      </c>
      <c r="F4" s="188">
        <v>110.16197544695</v>
      </c>
      <c r="G4" s="188">
        <v>114.596386046901</v>
      </c>
    </row>
    <row r="5" spans="1:7" ht="24.95" customHeight="1">
      <c r="A5" s="65" t="s">
        <v>83</v>
      </c>
      <c r="B5" s="66" t="s">
        <v>52</v>
      </c>
      <c r="C5" s="103">
        <v>4577.0718764459889</v>
      </c>
      <c r="D5" s="103">
        <v>4684.6955901111287</v>
      </c>
      <c r="E5" s="103">
        <v>27025.104954920011</v>
      </c>
      <c r="F5" s="188">
        <v>78.727366614869965</v>
      </c>
      <c r="G5" s="188">
        <v>87.730769612078134</v>
      </c>
    </row>
    <row r="6" spans="1:7" ht="24.95" customHeight="1">
      <c r="A6" s="65" t="s">
        <v>118</v>
      </c>
      <c r="B6" s="66" t="s">
        <v>53</v>
      </c>
      <c r="C6" s="103">
        <v>483.12119768466698</v>
      </c>
      <c r="D6" s="103">
        <v>584.062742669302</v>
      </c>
      <c r="E6" s="103">
        <v>2817.0418046259001</v>
      </c>
      <c r="F6" s="188">
        <v>86.961285609934293</v>
      </c>
      <c r="G6" s="188">
        <v>98.799845141308595</v>
      </c>
    </row>
    <row r="7" spans="1:7" ht="24.95" customHeight="1">
      <c r="A7" s="65" t="s">
        <v>157</v>
      </c>
      <c r="B7" s="66" t="s">
        <v>54</v>
      </c>
      <c r="C7" s="103">
        <v>7511.0638169988397</v>
      </c>
      <c r="D7" s="103">
        <v>7069.6432910458598</v>
      </c>
      <c r="E7" s="103">
        <v>38724.561719959398</v>
      </c>
      <c r="F7" s="188">
        <v>60.701023360248698</v>
      </c>
      <c r="G7" s="188">
        <v>75.750533064772</v>
      </c>
    </row>
    <row r="8" spans="1:7" ht="24.95" customHeight="1">
      <c r="A8" s="65" t="s">
        <v>87</v>
      </c>
      <c r="B8" s="66" t="s">
        <v>69</v>
      </c>
      <c r="C8" s="103">
        <v>3736.7578634542901</v>
      </c>
      <c r="D8" s="103">
        <v>4157.8397815832996</v>
      </c>
      <c r="E8" s="103">
        <v>31231.737824655102</v>
      </c>
      <c r="F8" s="188">
        <v>61.359319306708301</v>
      </c>
      <c r="G8" s="188">
        <v>93.126178211808195</v>
      </c>
    </row>
    <row r="9" spans="1:7" ht="24.95" customHeight="1">
      <c r="A9" s="65" t="s">
        <v>84</v>
      </c>
      <c r="B9" s="66" t="s">
        <v>55</v>
      </c>
      <c r="C9" s="103">
        <v>521</v>
      </c>
      <c r="D9" s="103">
        <v>625</v>
      </c>
      <c r="E9" s="103">
        <v>3352</v>
      </c>
      <c r="F9" s="188">
        <v>18.226888305628499</v>
      </c>
      <c r="G9" s="188">
        <v>32.261790182868097</v>
      </c>
    </row>
    <row r="10" spans="1:7" ht="24.95" customHeight="1">
      <c r="A10" s="65" t="s">
        <v>119</v>
      </c>
      <c r="B10" s="66" t="s">
        <v>56</v>
      </c>
      <c r="C10" s="103">
        <v>870</v>
      </c>
      <c r="D10" s="103">
        <v>2456</v>
      </c>
      <c r="E10" s="103">
        <v>17301</v>
      </c>
      <c r="F10" s="188">
        <v>44.340133598122399</v>
      </c>
      <c r="G10" s="188">
        <v>70.740483297215505</v>
      </c>
    </row>
    <row r="11" spans="1:7" ht="24.95" customHeight="1">
      <c r="A11" s="65" t="s">
        <v>85</v>
      </c>
      <c r="B11" s="66" t="s">
        <v>56</v>
      </c>
      <c r="C11" s="103">
        <v>36003.483642306499</v>
      </c>
      <c r="D11" s="103">
        <v>132012.42320161901</v>
      </c>
      <c r="E11" s="103">
        <v>591056.31441076996</v>
      </c>
      <c r="F11" s="188">
        <v>87.7070174826395</v>
      </c>
      <c r="G11" s="188">
        <v>81.036037203782598</v>
      </c>
    </row>
    <row r="12" spans="1:7" ht="24.95" customHeight="1">
      <c r="A12" s="65" t="s">
        <v>86</v>
      </c>
      <c r="B12" s="66" t="s">
        <v>57</v>
      </c>
      <c r="C12" s="103">
        <v>434.46155628499702</v>
      </c>
      <c r="D12" s="103">
        <v>444.14512454141698</v>
      </c>
      <c r="E12" s="103">
        <v>2233.7157752461899</v>
      </c>
      <c r="F12" s="188">
        <v>88.786591123701598</v>
      </c>
      <c r="G12" s="188">
        <v>99.280915389460404</v>
      </c>
    </row>
    <row r="13" spans="1:7" ht="24.95" customHeight="1">
      <c r="A13" s="65" t="s">
        <v>158</v>
      </c>
      <c r="B13" s="66" t="s">
        <v>58</v>
      </c>
      <c r="C13" s="103">
        <v>2053.3155485398602</v>
      </c>
      <c r="D13" s="103">
        <v>2088.6965057042398</v>
      </c>
      <c r="E13" s="103">
        <v>11325.810398220599</v>
      </c>
      <c r="F13" s="188">
        <v>102.453620586475</v>
      </c>
      <c r="G13" s="188">
        <v>113.140767824497</v>
      </c>
    </row>
    <row r="14" spans="1:7" ht="24.95" customHeight="1"/>
    <row r="15" spans="1:7" ht="12.75"/>
    <row r="16" spans="1:7" ht="12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J7" sqref="J7"/>
    </sheetView>
  </sheetViews>
  <sheetFormatPr defaultColWidth="7.875" defaultRowHeight="12.75"/>
  <cols>
    <col min="1" max="1" width="35.625" style="25" customWidth="1"/>
    <col min="2" max="4" width="9.625" style="25" customWidth="1"/>
    <col min="5" max="6" width="11.625" style="25" customWidth="1"/>
    <col min="7" max="16384" width="7.875" style="25"/>
  </cols>
  <sheetData>
    <row r="1" spans="1:11" s="1" customFormat="1" ht="50.1" customHeight="1">
      <c r="A1" s="263" t="s">
        <v>146</v>
      </c>
      <c r="B1" s="263"/>
      <c r="C1" s="263"/>
      <c r="D1" s="263"/>
      <c r="E1" s="263"/>
      <c r="F1" s="263"/>
    </row>
    <row r="2" spans="1:11" ht="24.95" customHeight="1">
      <c r="C2" s="264" t="s">
        <v>122</v>
      </c>
      <c r="D2" s="264"/>
      <c r="E2" s="264"/>
      <c r="F2" s="264"/>
    </row>
    <row r="3" spans="1:11" ht="63.95" customHeight="1">
      <c r="A3" s="77"/>
      <c r="B3" s="110" t="s">
        <v>187</v>
      </c>
      <c r="C3" s="110" t="s">
        <v>188</v>
      </c>
      <c r="D3" s="110" t="s">
        <v>189</v>
      </c>
      <c r="E3" s="110" t="s">
        <v>190</v>
      </c>
      <c r="F3" s="110" t="s">
        <v>191</v>
      </c>
    </row>
    <row r="4" spans="1:11" s="10" customFormat="1" ht="24.95" customHeight="1">
      <c r="A4" s="68" t="s">
        <v>1</v>
      </c>
      <c r="B4" s="191">
        <v>307784</v>
      </c>
      <c r="C4" s="191">
        <v>365480</v>
      </c>
      <c r="D4" s="211">
        <v>1784259</v>
      </c>
      <c r="E4" s="189">
        <v>79.222428869322442</v>
      </c>
      <c r="F4" s="189">
        <v>82.583784454285592</v>
      </c>
      <c r="H4" s="208"/>
      <c r="I4" s="208"/>
      <c r="J4" s="58"/>
      <c r="K4" s="59"/>
    </row>
    <row r="5" spans="1:11" s="10" customFormat="1" ht="24.95" customHeight="1">
      <c r="A5" s="69" t="s">
        <v>88</v>
      </c>
      <c r="B5" s="191">
        <v>210747</v>
      </c>
      <c r="C5" s="191">
        <v>220830</v>
      </c>
      <c r="D5" s="211">
        <v>1086251</v>
      </c>
      <c r="E5" s="189">
        <v>71.713884883675618</v>
      </c>
      <c r="F5" s="189">
        <v>72.323725022953809</v>
      </c>
      <c r="H5" s="58"/>
      <c r="I5" s="58"/>
      <c r="J5" s="58"/>
      <c r="K5" s="59"/>
    </row>
    <row r="6" spans="1:11" s="10" customFormat="1" ht="24.95" customHeight="1">
      <c r="A6" s="70" t="s">
        <v>60</v>
      </c>
      <c r="B6" s="192">
        <v>210747</v>
      </c>
      <c r="C6" s="193">
        <v>220830</v>
      </c>
      <c r="D6" s="212">
        <v>1086251</v>
      </c>
      <c r="E6" s="190">
        <v>71.713884883675618</v>
      </c>
      <c r="F6" s="190">
        <v>73.249383491947455</v>
      </c>
      <c r="H6" s="58"/>
      <c r="I6" s="58"/>
      <c r="J6" s="58"/>
      <c r="K6" s="59"/>
    </row>
    <row r="7" spans="1:11" s="10" customFormat="1" ht="24.95" customHeight="1">
      <c r="A7" s="71" t="s">
        <v>61</v>
      </c>
      <c r="B7" s="246" t="s">
        <v>196</v>
      </c>
      <c r="C7" s="247" t="s">
        <v>196</v>
      </c>
      <c r="D7" s="248" t="s">
        <v>196</v>
      </c>
      <c r="E7" s="249" t="s">
        <v>196</v>
      </c>
      <c r="F7" s="249" t="s">
        <v>196</v>
      </c>
      <c r="H7" s="58"/>
      <c r="I7" s="58"/>
      <c r="J7" s="58"/>
      <c r="K7" s="59"/>
    </row>
    <row r="8" spans="1:11" s="10" customFormat="1" ht="24.95" customHeight="1">
      <c r="A8" s="73" t="s">
        <v>150</v>
      </c>
      <c r="B8" s="192" t="s">
        <v>196</v>
      </c>
      <c r="C8" s="193" t="s">
        <v>196</v>
      </c>
      <c r="D8" s="212" t="s">
        <v>196</v>
      </c>
      <c r="E8" s="190" t="s">
        <v>196</v>
      </c>
      <c r="F8" s="190" t="s">
        <v>196</v>
      </c>
      <c r="H8" s="58"/>
      <c r="I8" s="58"/>
      <c r="J8" s="58"/>
      <c r="K8" s="59"/>
    </row>
    <row r="9" spans="1:11" s="10" customFormat="1" ht="24.95" customHeight="1">
      <c r="A9" s="72" t="s">
        <v>62</v>
      </c>
      <c r="B9" s="192" t="s">
        <v>196</v>
      </c>
      <c r="C9" s="193" t="s">
        <v>196</v>
      </c>
      <c r="D9" s="212" t="s">
        <v>196</v>
      </c>
      <c r="E9" s="190" t="s">
        <v>196</v>
      </c>
      <c r="F9" s="190" t="s">
        <v>196</v>
      </c>
      <c r="H9" s="58"/>
      <c r="I9" s="58"/>
      <c r="J9" s="58"/>
      <c r="K9" s="59"/>
    </row>
    <row r="10" spans="1:11" s="10" customFormat="1" ht="24.95" customHeight="1">
      <c r="A10" s="73" t="s">
        <v>63</v>
      </c>
      <c r="B10" s="192" t="s">
        <v>196</v>
      </c>
      <c r="C10" s="193" t="s">
        <v>196</v>
      </c>
      <c r="D10" s="212" t="s">
        <v>196</v>
      </c>
      <c r="E10" s="190" t="s">
        <v>196</v>
      </c>
      <c r="F10" s="190" t="s">
        <v>196</v>
      </c>
      <c r="H10" s="58"/>
      <c r="I10" s="58"/>
      <c r="J10" s="58"/>
      <c r="K10" s="59"/>
    </row>
    <row r="11" spans="1:11" s="10" customFormat="1" ht="24.95" customHeight="1">
      <c r="A11" s="72" t="s">
        <v>64</v>
      </c>
      <c r="B11" s="192" t="s">
        <v>196</v>
      </c>
      <c r="C11" s="193" t="s">
        <v>196</v>
      </c>
      <c r="D11" s="212" t="s">
        <v>196</v>
      </c>
      <c r="E11" s="190" t="s">
        <v>196</v>
      </c>
      <c r="F11" s="190" t="s">
        <v>196</v>
      </c>
      <c r="H11" s="58"/>
      <c r="I11" s="58"/>
      <c r="J11" s="58"/>
      <c r="K11" s="59"/>
    </row>
    <row r="12" spans="1:11" s="10" customFormat="1" ht="24.95" customHeight="1">
      <c r="A12" s="69" t="s">
        <v>89</v>
      </c>
      <c r="B12" s="191">
        <v>83198</v>
      </c>
      <c r="C12" s="191">
        <v>121488</v>
      </c>
      <c r="D12" s="211">
        <v>565974</v>
      </c>
      <c r="E12" s="189">
        <v>102.99870285118398</v>
      </c>
      <c r="F12" s="189">
        <v>113.82585051525658</v>
      </c>
      <c r="H12" s="58"/>
      <c r="I12" s="58"/>
      <c r="J12" s="58"/>
      <c r="K12" s="59"/>
    </row>
    <row r="13" spans="1:11" s="10" customFormat="1" ht="24.95" customHeight="1">
      <c r="A13" s="70" t="s">
        <v>65</v>
      </c>
      <c r="B13" s="192">
        <v>83198</v>
      </c>
      <c r="C13" s="193">
        <v>121488</v>
      </c>
      <c r="D13" s="212">
        <v>565974</v>
      </c>
      <c r="E13" s="190">
        <v>102.99870285118398</v>
      </c>
      <c r="F13" s="190">
        <v>113.82585051525658</v>
      </c>
      <c r="H13" s="58"/>
      <c r="I13" s="58"/>
      <c r="J13" s="58"/>
      <c r="K13" s="59"/>
    </row>
    <row r="14" spans="1:11" s="10" customFormat="1" ht="24.95" customHeight="1">
      <c r="A14" s="71" t="s">
        <v>61</v>
      </c>
      <c r="B14" s="246" t="s">
        <v>196</v>
      </c>
      <c r="C14" s="247" t="s">
        <v>196</v>
      </c>
      <c r="D14" s="248" t="s">
        <v>196</v>
      </c>
      <c r="E14" s="249" t="s">
        <v>196</v>
      </c>
      <c r="F14" s="249" t="s">
        <v>196</v>
      </c>
      <c r="H14" s="58"/>
      <c r="I14" s="58"/>
      <c r="J14" s="58"/>
      <c r="K14" s="59"/>
    </row>
    <row r="15" spans="1:11" s="10" customFormat="1" ht="24.95" customHeight="1">
      <c r="A15" s="72" t="s">
        <v>66</v>
      </c>
      <c r="B15" s="192" t="s">
        <v>196</v>
      </c>
      <c r="C15" s="193" t="s">
        <v>196</v>
      </c>
      <c r="D15" s="212" t="s">
        <v>196</v>
      </c>
      <c r="E15" s="190" t="s">
        <v>196</v>
      </c>
      <c r="F15" s="190" t="s">
        <v>196</v>
      </c>
      <c r="H15" s="58"/>
      <c r="I15" s="58"/>
      <c r="J15" s="58"/>
      <c r="K15" s="59"/>
    </row>
    <row r="16" spans="1:11" s="10" customFormat="1" ht="24.95" customHeight="1">
      <c r="A16" s="72" t="s">
        <v>64</v>
      </c>
      <c r="B16" s="192" t="s">
        <v>196</v>
      </c>
      <c r="C16" s="193" t="s">
        <v>196</v>
      </c>
      <c r="D16" s="212" t="s">
        <v>196</v>
      </c>
      <c r="E16" s="190" t="s">
        <v>196</v>
      </c>
      <c r="F16" s="190" t="s">
        <v>196</v>
      </c>
      <c r="H16" s="58"/>
      <c r="I16" s="58"/>
      <c r="J16" s="58"/>
      <c r="K16" s="59"/>
    </row>
    <row r="17" spans="1:11" s="10" customFormat="1" ht="24.95" customHeight="1">
      <c r="A17" s="69" t="s">
        <v>90</v>
      </c>
      <c r="B17" s="191">
        <v>13839</v>
      </c>
      <c r="C17" s="191">
        <v>23162</v>
      </c>
      <c r="D17" s="211">
        <v>132034</v>
      </c>
      <c r="E17" s="189">
        <v>65.335251473865327</v>
      </c>
      <c r="F17" s="189">
        <v>81.812041862107847</v>
      </c>
      <c r="H17" s="58"/>
      <c r="I17" s="58"/>
      <c r="J17" s="58"/>
      <c r="K17" s="59"/>
    </row>
    <row r="18" spans="1:11" s="10" customFormat="1" ht="24.95" customHeight="1">
      <c r="A18" s="70" t="s">
        <v>67</v>
      </c>
      <c r="B18" s="192">
        <v>13539</v>
      </c>
      <c r="C18" s="193">
        <v>22612</v>
      </c>
      <c r="D18" s="212">
        <v>130434</v>
      </c>
      <c r="E18" s="190">
        <v>67.095931871457822</v>
      </c>
      <c r="F18" s="190">
        <v>83.629229260035771</v>
      </c>
      <c r="H18" s="58"/>
      <c r="I18" s="58"/>
      <c r="J18" s="58"/>
      <c r="K18" s="59"/>
    </row>
    <row r="19" spans="1:11" s="10" customFormat="1" ht="24.95" customHeight="1">
      <c r="A19" s="71" t="s">
        <v>61</v>
      </c>
      <c r="B19" s="246" t="s">
        <v>196</v>
      </c>
      <c r="C19" s="247" t="s">
        <v>196</v>
      </c>
      <c r="D19" s="248" t="s">
        <v>196</v>
      </c>
      <c r="E19" s="249" t="s">
        <v>196</v>
      </c>
      <c r="F19" s="249" t="s">
        <v>196</v>
      </c>
      <c r="H19" s="58"/>
      <c r="I19" s="58"/>
      <c r="J19" s="58"/>
      <c r="K19" s="59"/>
    </row>
    <row r="20" spans="1:11" s="10" customFormat="1" ht="24.95" customHeight="1">
      <c r="A20" s="72" t="s">
        <v>68</v>
      </c>
      <c r="B20" s="192">
        <v>200</v>
      </c>
      <c r="C20" s="193">
        <v>250</v>
      </c>
      <c r="D20" s="212">
        <v>1200</v>
      </c>
      <c r="E20" s="190">
        <v>14.285714285714285</v>
      </c>
      <c r="F20" s="190">
        <v>22.140221402214021</v>
      </c>
      <c r="H20" s="58"/>
      <c r="I20" s="58"/>
      <c r="J20" s="58"/>
      <c r="K20" s="59"/>
    </row>
    <row r="21" spans="1:11" s="10" customFormat="1" ht="24.95" customHeight="1">
      <c r="A21" s="72" t="s">
        <v>64</v>
      </c>
      <c r="B21" s="192">
        <v>100</v>
      </c>
      <c r="C21" s="192">
        <v>300</v>
      </c>
      <c r="D21" s="212">
        <v>400</v>
      </c>
      <c r="E21" s="213" t="s">
        <v>196</v>
      </c>
      <c r="F21" s="190" t="s">
        <v>196</v>
      </c>
      <c r="H21" s="58"/>
      <c r="I21" s="58"/>
      <c r="J21" s="58"/>
      <c r="K21" s="59"/>
    </row>
    <row r="22" spans="1:11" s="10" customFormat="1" ht="24.95" customHeight="1">
      <c r="A22" s="74"/>
      <c r="B22" s="75"/>
      <c r="C22" s="75"/>
      <c r="D22" s="76"/>
      <c r="E22" s="26"/>
      <c r="F22" s="26"/>
    </row>
    <row r="23" spans="1:11" s="10" customFormat="1" ht="20.100000000000001" customHeight="1">
      <c r="A23" s="27"/>
      <c r="B23" s="28"/>
      <c r="C23" s="28"/>
      <c r="D23" s="31"/>
      <c r="E23" s="26"/>
      <c r="F23" s="26"/>
    </row>
    <row r="24" spans="1:11" s="10" customFormat="1" ht="20.100000000000001" customHeight="1">
      <c r="A24" s="29"/>
    </row>
    <row r="25" spans="1:11" s="10" customFormat="1" ht="20.100000000000001" customHeight="1"/>
    <row r="26" spans="1:11" s="10" customFormat="1" ht="20.100000000000001" customHeight="1"/>
    <row r="27" spans="1:11" s="10" customFormat="1" ht="20.100000000000001" customHeight="1"/>
    <row r="28" spans="1:11" s="10" customFormat="1" ht="20.100000000000001" customHeight="1">
      <c r="B28" s="28"/>
      <c r="C28" s="28"/>
      <c r="D28" s="31"/>
    </row>
    <row r="29" spans="1:11" s="10" customFormat="1" ht="20.100000000000001" customHeight="1">
      <c r="A29" s="29"/>
      <c r="B29" s="28"/>
      <c r="C29" s="28"/>
      <c r="D29" s="31"/>
    </row>
    <row r="30" spans="1:11" ht="20.100000000000001" customHeight="1"/>
    <row r="31" spans="1:11" ht="20.100000000000001" customHeight="1">
      <c r="A31" s="30"/>
      <c r="B31" s="32"/>
      <c r="C31" s="32"/>
      <c r="D31" s="33"/>
    </row>
    <row r="32" spans="1:11" ht="20.100000000000001" customHeight="1"/>
    <row r="33" spans="1:4" ht="20.100000000000001" customHeight="1">
      <c r="A33" s="30"/>
      <c r="B33" s="32"/>
      <c r="C33" s="32"/>
      <c r="D33" s="33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>
      <c r="B39" s="34"/>
      <c r="C39" s="34"/>
    </row>
    <row r="40" spans="1:4" ht="20.100000000000001" customHeight="1">
      <c r="B40" s="34"/>
      <c r="C40" s="34"/>
    </row>
    <row r="41" spans="1:4" ht="20.100000000000001" customHeight="1">
      <c r="B41" s="34"/>
      <c r="C41" s="34"/>
    </row>
    <row r="42" spans="1:4" ht="20.100000000000001" customHeight="1">
      <c r="B42" s="34"/>
      <c r="C42" s="34"/>
    </row>
    <row r="43" spans="1:4" ht="20.100000000000001" customHeight="1">
      <c r="B43" s="34"/>
      <c r="C43" s="34"/>
    </row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F1"/>
    <mergeCell ref="C2:F2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I1" sqref="I1:O1048576"/>
    </sheetView>
  </sheetViews>
  <sheetFormatPr defaultRowHeight="12.75"/>
  <cols>
    <col min="1" max="1" width="32.625" style="5" customWidth="1"/>
    <col min="2" max="3" width="10.625" style="5" customWidth="1"/>
    <col min="4" max="4" width="12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5" s="51" customFormat="1" ht="50.1" customHeight="1">
      <c r="A1" s="260" t="s">
        <v>156</v>
      </c>
      <c r="B1" s="260"/>
      <c r="C1" s="260"/>
      <c r="D1" s="260"/>
      <c r="E1" s="260"/>
      <c r="F1" s="260"/>
    </row>
    <row r="2" spans="1:15" ht="24.95" customHeight="1">
      <c r="C2" s="267" t="s">
        <v>122</v>
      </c>
      <c r="D2" s="267"/>
      <c r="E2" s="267"/>
      <c r="F2" s="267"/>
    </row>
    <row r="3" spans="1:15" s="23" customFormat="1" ht="32.1" customHeight="1">
      <c r="A3" s="268"/>
      <c r="B3" s="265" t="s">
        <v>187</v>
      </c>
      <c r="C3" s="265" t="s">
        <v>188</v>
      </c>
      <c r="D3" s="265" t="s">
        <v>189</v>
      </c>
      <c r="E3" s="265" t="s">
        <v>190</v>
      </c>
      <c r="F3" s="265" t="s">
        <v>191</v>
      </c>
    </row>
    <row r="4" spans="1:15" s="23" customFormat="1" ht="32.1" customHeight="1">
      <c r="A4" s="269"/>
      <c r="B4" s="266"/>
      <c r="C4" s="266"/>
      <c r="D4" s="266"/>
      <c r="E4" s="266"/>
      <c r="F4" s="266"/>
      <c r="H4" s="129"/>
      <c r="I4" s="128"/>
      <c r="J4" s="128"/>
      <c r="K4" s="128"/>
      <c r="O4" s="255"/>
    </row>
    <row r="5" spans="1:15" s="50" customFormat="1" ht="24.95" customHeight="1">
      <c r="A5" s="78" t="s">
        <v>1</v>
      </c>
      <c r="B5" s="176">
        <v>2168687.6</v>
      </c>
      <c r="C5" s="176">
        <v>3313712.4</v>
      </c>
      <c r="D5" s="176">
        <v>16736171</v>
      </c>
      <c r="E5" s="175">
        <v>91.96</v>
      </c>
      <c r="F5" s="181">
        <v>93.57</v>
      </c>
      <c r="G5" s="53"/>
      <c r="H5" s="222"/>
      <c r="I5" s="253"/>
      <c r="J5" s="130"/>
      <c r="K5" s="130"/>
      <c r="M5" s="256"/>
      <c r="O5" s="254"/>
    </row>
    <row r="6" spans="1:15" s="22" customFormat="1" ht="24.95" customHeight="1">
      <c r="A6" s="79" t="s">
        <v>22</v>
      </c>
      <c r="B6" s="178"/>
      <c r="C6" s="178"/>
      <c r="D6" s="102"/>
      <c r="E6" s="180"/>
      <c r="F6" s="179"/>
      <c r="I6" s="23"/>
      <c r="J6" s="130"/>
      <c r="K6" s="130"/>
      <c r="M6" s="256"/>
      <c r="O6" s="254"/>
    </row>
    <row r="7" spans="1:15" s="22" customFormat="1" ht="24.95" customHeight="1">
      <c r="A7" s="152" t="s">
        <v>70</v>
      </c>
      <c r="B7" s="177">
        <v>856409.1</v>
      </c>
      <c r="C7" s="177">
        <v>895951.4</v>
      </c>
      <c r="D7" s="177">
        <v>4300138</v>
      </c>
      <c r="E7" s="174">
        <v>114.03</v>
      </c>
      <c r="F7" s="182">
        <v>109.6</v>
      </c>
      <c r="H7" s="128"/>
      <c r="I7" s="130"/>
      <c r="J7" s="130"/>
      <c r="K7" s="130"/>
      <c r="M7" s="256"/>
      <c r="O7" s="254"/>
    </row>
    <row r="8" spans="1:15" s="23" customFormat="1" ht="24.95" customHeight="1">
      <c r="A8" s="152" t="s">
        <v>71</v>
      </c>
      <c r="B8" s="177">
        <v>62932.6</v>
      </c>
      <c r="C8" s="177">
        <v>155590.6</v>
      </c>
      <c r="D8" s="177">
        <v>689814.1</v>
      </c>
      <c r="E8" s="174">
        <v>105.3</v>
      </c>
      <c r="F8" s="182">
        <v>93.97</v>
      </c>
      <c r="J8" s="130"/>
      <c r="K8" s="130"/>
      <c r="M8" s="256"/>
      <c r="O8" s="254"/>
    </row>
    <row r="9" spans="1:15" s="24" customFormat="1" ht="35.1" customHeight="1">
      <c r="A9" s="153" t="s">
        <v>155</v>
      </c>
      <c r="B9" s="177">
        <v>223836.5</v>
      </c>
      <c r="C9" s="177">
        <v>308108.5</v>
      </c>
      <c r="D9" s="177">
        <v>1470576.5</v>
      </c>
      <c r="E9" s="174">
        <v>113.69</v>
      </c>
      <c r="F9" s="182">
        <v>105.68</v>
      </c>
    </row>
    <row r="10" spans="1:15" s="23" customFormat="1" ht="24.95" customHeight="1">
      <c r="A10" s="152" t="s">
        <v>72</v>
      </c>
      <c r="B10" s="177">
        <v>16683.5</v>
      </c>
      <c r="C10" s="177">
        <v>29353.5</v>
      </c>
      <c r="D10" s="177">
        <v>126858.5</v>
      </c>
      <c r="E10" s="174">
        <v>106.41</v>
      </c>
      <c r="F10" s="182">
        <v>94.28</v>
      </c>
    </row>
    <row r="11" spans="1:15" s="23" customFormat="1" ht="24.95" customHeight="1">
      <c r="A11" s="152" t="s">
        <v>73</v>
      </c>
      <c r="B11" s="177">
        <v>560569.4</v>
      </c>
      <c r="C11" s="177">
        <v>1187797.7</v>
      </c>
      <c r="D11" s="177">
        <v>5372799.2000000002</v>
      </c>
      <c r="E11" s="174">
        <v>106.74</v>
      </c>
      <c r="F11" s="182">
        <v>95.1</v>
      </c>
    </row>
    <row r="12" spans="1:15" ht="24.95" customHeight="1">
      <c r="A12" s="152" t="s">
        <v>74</v>
      </c>
      <c r="B12" s="177">
        <v>54100</v>
      </c>
      <c r="C12" s="177">
        <v>150860</v>
      </c>
      <c r="D12" s="177">
        <v>666216</v>
      </c>
      <c r="E12" s="174">
        <v>105.19</v>
      </c>
      <c r="F12" s="182">
        <v>93.25</v>
      </c>
    </row>
    <row r="13" spans="1:15" ht="35.1" customHeight="1">
      <c r="A13" s="153" t="s">
        <v>75</v>
      </c>
      <c r="B13" s="177">
        <v>90175.3</v>
      </c>
      <c r="C13" s="177">
        <v>145300.29999999999</v>
      </c>
      <c r="D13" s="177">
        <v>887646.6</v>
      </c>
      <c r="E13" s="174">
        <v>63.47</v>
      </c>
      <c r="F13" s="182">
        <v>81.400000000000006</v>
      </c>
    </row>
    <row r="14" spans="1:15" ht="24.95" customHeight="1">
      <c r="A14" s="152" t="s">
        <v>76</v>
      </c>
      <c r="B14" s="177">
        <v>121997</v>
      </c>
      <c r="C14" s="177">
        <v>140053.70000000001</v>
      </c>
      <c r="D14" s="177">
        <v>1049974.2</v>
      </c>
      <c r="E14" s="174">
        <v>47.56</v>
      </c>
      <c r="F14" s="182">
        <v>70.180000000000007</v>
      </c>
    </row>
    <row r="15" spans="1:15" ht="24.95" customHeight="1">
      <c r="A15" s="152" t="s">
        <v>77</v>
      </c>
      <c r="B15" s="177">
        <v>30362.1</v>
      </c>
      <c r="C15" s="177">
        <v>31510.799999999999</v>
      </c>
      <c r="D15" s="177">
        <v>158470</v>
      </c>
      <c r="E15" s="174">
        <v>111.68</v>
      </c>
      <c r="F15" s="182">
        <v>101.99</v>
      </c>
    </row>
    <row r="16" spans="1:15" ht="24.95" customHeight="1">
      <c r="A16" s="153" t="s">
        <v>78</v>
      </c>
      <c r="B16" s="177">
        <v>15468</v>
      </c>
      <c r="C16" s="177">
        <v>23280</v>
      </c>
      <c r="D16" s="177">
        <v>161090</v>
      </c>
      <c r="E16" s="174">
        <v>55.83</v>
      </c>
      <c r="F16" s="182">
        <v>76.45</v>
      </c>
    </row>
    <row r="17" spans="1:6" ht="24.95" customHeight="1">
      <c r="A17" s="154" t="s">
        <v>79</v>
      </c>
      <c r="B17" s="177">
        <v>106550.5</v>
      </c>
      <c r="C17" s="177">
        <v>196284.7</v>
      </c>
      <c r="D17" s="177">
        <v>1591695.5</v>
      </c>
      <c r="E17" s="174">
        <v>42.93</v>
      </c>
      <c r="F17" s="182">
        <v>76.69</v>
      </c>
    </row>
    <row r="18" spans="1:6" ht="35.1" customHeight="1">
      <c r="A18" s="155" t="s">
        <v>80</v>
      </c>
      <c r="B18" s="177">
        <v>29603.599999999999</v>
      </c>
      <c r="C18" s="177">
        <v>49621.2</v>
      </c>
      <c r="D18" s="177">
        <v>260892.4</v>
      </c>
      <c r="E18" s="174">
        <v>76.66</v>
      </c>
      <c r="F18" s="182">
        <v>83.79</v>
      </c>
    </row>
    <row r="19" spans="1:6" ht="24.95" customHeight="1">
      <c r="A19" s="23"/>
      <c r="B19" s="23"/>
      <c r="C19" s="23"/>
      <c r="D19" s="23"/>
    </row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1"/>
  <sheetViews>
    <sheetView zoomScaleSheetLayoutView="100" workbookViewId="0">
      <selection activeCell="H6" sqref="H6:J10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8" width="9" style="5"/>
    <col min="9" max="9" width="10" style="5" bestFit="1" customWidth="1"/>
    <col min="10" max="10" width="10.125" style="5" bestFit="1" customWidth="1"/>
    <col min="11" max="16384" width="9" style="5"/>
  </cols>
  <sheetData>
    <row r="1" spans="1:14" s="1" customFormat="1" ht="24.95" customHeight="1">
      <c r="A1" s="263" t="s">
        <v>147</v>
      </c>
      <c r="B1" s="263"/>
      <c r="C1" s="263"/>
      <c r="D1" s="263"/>
      <c r="E1" s="263"/>
      <c r="F1" s="263"/>
    </row>
    <row r="2" spans="1:14" s="1" customFormat="1" ht="24.95" customHeight="1">
      <c r="A2" s="263" t="s">
        <v>151</v>
      </c>
      <c r="B2" s="263"/>
      <c r="C2" s="263"/>
      <c r="D2" s="263"/>
      <c r="E2" s="263"/>
      <c r="F2" s="263"/>
    </row>
    <row r="3" spans="1:14" ht="24.95" customHeight="1">
      <c r="A3" s="270" t="s">
        <v>122</v>
      </c>
      <c r="B3" s="270"/>
      <c r="C3" s="270"/>
      <c r="D3" s="270"/>
      <c r="E3" s="270"/>
      <c r="F3" s="270"/>
    </row>
    <row r="4" spans="1:14" s="46" customFormat="1" ht="32.1" customHeight="1">
      <c r="A4" s="268"/>
      <c r="B4" s="265" t="s">
        <v>187</v>
      </c>
      <c r="C4" s="265" t="s">
        <v>188</v>
      </c>
      <c r="D4" s="265" t="s">
        <v>189</v>
      </c>
      <c r="E4" s="265" t="s">
        <v>190</v>
      </c>
      <c r="F4" s="265" t="s">
        <v>191</v>
      </c>
      <c r="I4" s="57"/>
    </row>
    <row r="5" spans="1:14" s="46" customFormat="1" ht="32.1" customHeight="1">
      <c r="A5" s="269"/>
      <c r="B5" s="266"/>
      <c r="C5" s="266"/>
      <c r="D5" s="266"/>
      <c r="E5" s="266"/>
      <c r="F5" s="266"/>
      <c r="I5" s="57"/>
      <c r="M5" s="54"/>
      <c r="N5" s="54"/>
    </row>
    <row r="6" spans="1:14" s="47" customFormat="1" ht="24.95" customHeight="1">
      <c r="A6" s="167" t="s">
        <v>91</v>
      </c>
      <c r="B6" s="100">
        <v>77118.700000000012</v>
      </c>
      <c r="C6" s="100">
        <v>241435.7</v>
      </c>
      <c r="D6" s="184">
        <v>1088711.8</v>
      </c>
      <c r="E6" s="186">
        <v>70.432415591326006</v>
      </c>
      <c r="F6" s="187">
        <v>69.509043036785044</v>
      </c>
      <c r="G6" s="48"/>
      <c r="H6" s="57"/>
      <c r="I6" s="57"/>
      <c r="J6" s="57"/>
      <c r="K6" s="56"/>
      <c r="L6" s="207"/>
      <c r="M6" s="48"/>
      <c r="N6" s="207"/>
    </row>
    <row r="7" spans="1:14" s="47" customFormat="1" ht="24.95" customHeight="1">
      <c r="A7" s="163" t="s">
        <v>152</v>
      </c>
      <c r="B7" s="168">
        <v>5778.6</v>
      </c>
      <c r="C7" s="168">
        <v>20639.099999999999</v>
      </c>
      <c r="D7" s="185">
        <v>92686.2</v>
      </c>
      <c r="E7" s="220">
        <v>69.095261210893682</v>
      </c>
      <c r="F7" s="221">
        <v>67.211838006230536</v>
      </c>
      <c r="G7" s="54"/>
      <c r="H7" s="57"/>
      <c r="I7" s="57"/>
      <c r="J7" s="57"/>
      <c r="K7" s="56"/>
    </row>
    <row r="8" spans="1:14" s="46" customFormat="1" ht="24.95" customHeight="1">
      <c r="A8" s="163" t="s">
        <v>153</v>
      </c>
      <c r="B8" s="168">
        <v>71340.100000000006</v>
      </c>
      <c r="C8" s="168">
        <v>220796.6</v>
      </c>
      <c r="D8" s="185">
        <v>996025.6</v>
      </c>
      <c r="E8" s="220">
        <v>70.560056704570911</v>
      </c>
      <c r="F8" s="221">
        <v>69.730823536264396</v>
      </c>
      <c r="G8" s="54"/>
      <c r="H8" s="57"/>
      <c r="I8" s="57"/>
      <c r="J8" s="57"/>
      <c r="K8" s="56"/>
    </row>
    <row r="9" spans="1:14" s="49" customFormat="1" ht="24.95" customHeight="1">
      <c r="A9" s="167" t="s">
        <v>92</v>
      </c>
      <c r="B9" s="81">
        <v>1830</v>
      </c>
      <c r="C9" s="81">
        <v>6358.7</v>
      </c>
      <c r="D9" s="183">
        <v>23101.599999999999</v>
      </c>
      <c r="E9" s="186">
        <v>70.812731079335379</v>
      </c>
      <c r="F9" s="187">
        <v>57.337728094037303</v>
      </c>
      <c r="G9" s="48"/>
      <c r="H9" s="57"/>
      <c r="I9" s="57"/>
      <c r="J9" s="57"/>
      <c r="K9" s="56"/>
      <c r="L9" s="206"/>
      <c r="N9" s="207"/>
    </row>
    <row r="10" spans="1:14" s="49" customFormat="1" ht="24.95" customHeight="1">
      <c r="A10" s="167" t="s">
        <v>93</v>
      </c>
      <c r="B10" s="81">
        <v>91240.6</v>
      </c>
      <c r="C10" s="81">
        <v>156752.4</v>
      </c>
      <c r="D10" s="183">
        <v>744086.6</v>
      </c>
      <c r="E10" s="186">
        <v>86.8</v>
      </c>
      <c r="F10" s="187">
        <v>85.27</v>
      </c>
      <c r="G10" s="48"/>
      <c r="H10" s="57"/>
      <c r="I10" s="57"/>
      <c r="J10" s="57"/>
      <c r="K10" s="56"/>
      <c r="L10" s="223"/>
    </row>
    <row r="11" spans="1:14" ht="24.95" customHeight="1">
      <c r="B11" s="80"/>
      <c r="C11" s="80"/>
      <c r="D11" s="80"/>
    </row>
  </sheetData>
  <mergeCells count="9">
    <mergeCell ref="E4:E5"/>
    <mergeCell ref="F4:F5"/>
    <mergeCell ref="A1:F1"/>
    <mergeCell ref="A2:F2"/>
    <mergeCell ref="A3:F3"/>
    <mergeCell ref="D4:D5"/>
    <mergeCell ref="C4:C5"/>
    <mergeCell ref="B4:B5"/>
    <mergeCell ref="A4:A5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1"/>
  <sheetViews>
    <sheetView topLeftCell="A7" workbookViewId="0">
      <selection activeCell="I5" sqref="I5:K9"/>
    </sheetView>
  </sheetViews>
  <sheetFormatPr defaultColWidth="7.875" defaultRowHeight="12.75"/>
  <cols>
    <col min="1" max="1" width="32.625" style="160" customWidth="1"/>
    <col min="2" max="4" width="9.625" style="160" customWidth="1"/>
    <col min="5" max="6" width="11.625" style="160" customWidth="1"/>
    <col min="7" max="16384" width="7.875" style="160"/>
  </cols>
  <sheetData>
    <row r="1" spans="1:10" s="1" customFormat="1" ht="50.1" customHeight="1">
      <c r="A1" s="260" t="s">
        <v>161</v>
      </c>
      <c r="B1" s="260"/>
      <c r="C1" s="260"/>
      <c r="D1" s="260"/>
      <c r="E1" s="260"/>
      <c r="F1" s="260"/>
    </row>
    <row r="2" spans="1:10" s="156" customFormat="1" ht="24.95" customHeight="1">
      <c r="A2" s="41"/>
      <c r="B2" s="41"/>
      <c r="C2" s="41"/>
      <c r="D2" s="42"/>
    </row>
    <row r="3" spans="1:10" s="157" customFormat="1" ht="63.95" customHeight="1">
      <c r="A3" s="99"/>
      <c r="B3" s="162" t="s">
        <v>187</v>
      </c>
      <c r="C3" s="162" t="s">
        <v>192</v>
      </c>
      <c r="D3" s="162" t="s">
        <v>184</v>
      </c>
      <c r="E3" s="172" t="s">
        <v>190</v>
      </c>
      <c r="F3" s="172" t="s">
        <v>191</v>
      </c>
    </row>
    <row r="4" spans="1:10" s="156" customFormat="1" ht="24.95" customHeight="1">
      <c r="A4" s="96" t="s">
        <v>6</v>
      </c>
      <c r="B4" s="161"/>
      <c r="C4" s="161"/>
      <c r="D4" s="161"/>
    </row>
    <row r="5" spans="1:10" s="156" customFormat="1" ht="24.95" customHeight="1">
      <c r="A5" s="97" t="s">
        <v>18</v>
      </c>
      <c r="B5" s="101">
        <v>168.607</v>
      </c>
      <c r="C5" s="101">
        <v>736.09299999999996</v>
      </c>
      <c r="D5" s="101">
        <v>5780.1469999999999</v>
      </c>
      <c r="E5" s="200">
        <v>36.340000000000003</v>
      </c>
      <c r="F5" s="200">
        <v>54.63</v>
      </c>
      <c r="G5" s="158"/>
      <c r="I5" s="159"/>
      <c r="J5" s="159"/>
    </row>
    <row r="6" spans="1:10" s="156" customFormat="1" ht="24.95" customHeight="1">
      <c r="A6" s="98" t="s">
        <v>8</v>
      </c>
      <c r="B6" s="201">
        <v>154.20699999999999</v>
      </c>
      <c r="C6" s="201">
        <v>717.15899999999999</v>
      </c>
      <c r="D6" s="201">
        <v>5600.2550000000001</v>
      </c>
      <c r="E6" s="199">
        <v>36.630000000000003</v>
      </c>
      <c r="F6" s="199">
        <v>54.69</v>
      </c>
      <c r="G6" s="158"/>
      <c r="J6" s="203"/>
    </row>
    <row r="7" spans="1:10" s="156" customFormat="1" ht="24.95" customHeight="1">
      <c r="A7" s="98" t="s">
        <v>23</v>
      </c>
      <c r="B7" s="201">
        <v>14.4</v>
      </c>
      <c r="C7" s="201">
        <v>18.934000000000001</v>
      </c>
      <c r="D7" s="201">
        <v>179.892</v>
      </c>
      <c r="E7" s="199">
        <v>27.95</v>
      </c>
      <c r="F7" s="199">
        <v>52.61</v>
      </c>
      <c r="G7" s="158"/>
      <c r="J7" s="203"/>
    </row>
    <row r="8" spans="1:10" s="156" customFormat="1" ht="24.95" customHeight="1">
      <c r="A8" s="97" t="s">
        <v>19</v>
      </c>
      <c r="B8" s="101">
        <v>9.9901299999999988</v>
      </c>
      <c r="C8" s="101">
        <v>48.315749000000004</v>
      </c>
      <c r="D8" s="101">
        <v>376.557976</v>
      </c>
      <c r="E8" s="200">
        <v>33.1</v>
      </c>
      <c r="F8" s="200">
        <v>53.14</v>
      </c>
      <c r="G8" s="159"/>
      <c r="I8" s="159"/>
      <c r="J8" s="159"/>
    </row>
    <row r="9" spans="1:10" s="156" customFormat="1" ht="24.95" customHeight="1">
      <c r="A9" s="98" t="s">
        <v>8</v>
      </c>
      <c r="B9" s="201">
        <v>9.9747299999999992</v>
      </c>
      <c r="C9" s="201">
        <v>48.294548999999996</v>
      </c>
      <c r="D9" s="201">
        <v>376.37975599999999</v>
      </c>
      <c r="E9" s="199">
        <v>33.1</v>
      </c>
      <c r="F9" s="199">
        <v>53.14</v>
      </c>
      <c r="G9" s="159"/>
      <c r="J9" s="203"/>
    </row>
    <row r="10" spans="1:10" s="156" customFormat="1" ht="24.95" customHeight="1">
      <c r="A10" s="98" t="s">
        <v>23</v>
      </c>
      <c r="B10" s="202">
        <v>1.54E-2</v>
      </c>
      <c r="C10" s="202">
        <v>2.12E-2</v>
      </c>
      <c r="D10" s="202">
        <v>0.17821999999999999</v>
      </c>
      <c r="E10" s="199">
        <v>32.450000000000003</v>
      </c>
      <c r="F10" s="199">
        <v>54.96</v>
      </c>
      <c r="G10" s="159"/>
      <c r="J10" s="203"/>
    </row>
    <row r="11" spans="1:10" s="156" customFormat="1" ht="24.95" customHeight="1">
      <c r="A11" s="96" t="s">
        <v>9</v>
      </c>
      <c r="B11" s="201"/>
      <c r="C11" s="201"/>
      <c r="D11" s="201"/>
      <c r="E11" s="199"/>
      <c r="F11" s="199"/>
      <c r="J11" s="203"/>
    </row>
    <row r="12" spans="1:10" s="156" customFormat="1" ht="24.95" customHeight="1">
      <c r="A12" s="97" t="s">
        <v>20</v>
      </c>
      <c r="B12" s="101">
        <v>1318.818</v>
      </c>
      <c r="C12" s="101">
        <v>2015.1110000000001</v>
      </c>
      <c r="D12" s="101">
        <v>10406.691000000001</v>
      </c>
      <c r="E12" s="200">
        <v>73.67</v>
      </c>
      <c r="F12" s="200">
        <v>76.430000000000007</v>
      </c>
      <c r="G12" s="158"/>
      <c r="I12" s="159"/>
      <c r="J12" s="159"/>
    </row>
    <row r="13" spans="1:10" s="156" customFormat="1" ht="24.95" customHeight="1">
      <c r="A13" s="98" t="s">
        <v>8</v>
      </c>
      <c r="B13" s="201">
        <v>691.06500000000005</v>
      </c>
      <c r="C13" s="201">
        <v>1209.8219999999999</v>
      </c>
      <c r="D13" s="201">
        <v>6018.5569999999998</v>
      </c>
      <c r="E13" s="199">
        <v>76.73</v>
      </c>
      <c r="F13" s="199">
        <v>77.69</v>
      </c>
      <c r="J13" s="203"/>
    </row>
    <row r="14" spans="1:10" s="156" customFormat="1" ht="24.95" customHeight="1">
      <c r="A14" s="98" t="s">
        <v>23</v>
      </c>
      <c r="B14" s="201">
        <v>627.75300000000004</v>
      </c>
      <c r="C14" s="201">
        <v>805.28899999999999</v>
      </c>
      <c r="D14" s="201">
        <v>4388.134</v>
      </c>
      <c r="E14" s="199">
        <v>69.489999999999995</v>
      </c>
      <c r="F14" s="199">
        <v>74.760000000000005</v>
      </c>
      <c r="J14" s="203"/>
    </row>
    <row r="15" spans="1:10" s="156" customFormat="1" ht="24.95" customHeight="1">
      <c r="A15" s="97" t="s">
        <v>59</v>
      </c>
      <c r="B15" s="101">
        <v>98.651857000000007</v>
      </c>
      <c r="C15" s="101">
        <v>143.39785000000001</v>
      </c>
      <c r="D15" s="101">
        <v>768.75133800000003</v>
      </c>
      <c r="E15" s="200">
        <v>73.33</v>
      </c>
      <c r="F15" s="200">
        <v>75.56</v>
      </c>
      <c r="G15" s="159"/>
      <c r="I15" s="159"/>
      <c r="J15" s="159"/>
    </row>
    <row r="16" spans="1:10" s="156" customFormat="1" ht="24.95" customHeight="1">
      <c r="A16" s="98" t="s">
        <v>8</v>
      </c>
      <c r="B16" s="201">
        <v>37.212517999999996</v>
      </c>
      <c r="C16" s="201">
        <v>64.144931999999997</v>
      </c>
      <c r="D16" s="201">
        <v>324.25421899999998</v>
      </c>
      <c r="E16" s="199">
        <v>74.16</v>
      </c>
      <c r="F16" s="199">
        <v>76.569999999999993</v>
      </c>
      <c r="G16" s="159"/>
      <c r="J16" s="203"/>
    </row>
    <row r="17" spans="1:10" s="156" customFormat="1" ht="24.95" customHeight="1">
      <c r="A17" s="98" t="s">
        <v>23</v>
      </c>
      <c r="B17" s="201">
        <v>61.439338999999997</v>
      </c>
      <c r="C17" s="201">
        <v>79.252918000000008</v>
      </c>
      <c r="D17" s="201">
        <v>444.497119</v>
      </c>
      <c r="E17" s="199">
        <v>72.680000000000007</v>
      </c>
      <c r="F17" s="199">
        <v>74.83</v>
      </c>
      <c r="G17" s="159"/>
      <c r="J17" s="203"/>
    </row>
    <row r="18" spans="1:10" s="156" customFormat="1" ht="24.95" customHeight="1">
      <c r="A18" s="44"/>
      <c r="B18" s="44"/>
      <c r="C18" s="44"/>
      <c r="D18" s="43"/>
    </row>
    <row r="19" spans="1:10" s="156" customFormat="1" ht="18" customHeight="1">
      <c r="A19" s="44"/>
      <c r="B19" s="44"/>
      <c r="C19" s="44"/>
      <c r="D19" s="43"/>
    </row>
    <row r="20" spans="1:10" s="156" customFormat="1" ht="18" customHeight="1">
      <c r="A20" s="44"/>
      <c r="B20" s="44"/>
      <c r="C20" s="44"/>
      <c r="D20" s="43"/>
    </row>
    <row r="21" spans="1:10" s="156" customFormat="1" ht="18" customHeight="1">
      <c r="A21" s="44"/>
      <c r="B21" s="44"/>
      <c r="C21" s="44"/>
      <c r="D21" s="43"/>
    </row>
    <row r="22" spans="1:10" s="156" customFormat="1" ht="18" customHeight="1">
      <c r="A22" s="44"/>
      <c r="B22" s="44"/>
      <c r="C22" s="44"/>
      <c r="D22" s="43"/>
    </row>
    <row r="23" spans="1:10" s="156" customFormat="1" ht="15">
      <c r="A23" s="44"/>
      <c r="B23" s="44"/>
      <c r="C23" s="44"/>
      <c r="D23" s="43"/>
    </row>
    <row r="24" spans="1:10" s="156" customFormat="1" ht="15">
      <c r="A24" s="44"/>
      <c r="B24" s="44"/>
      <c r="C24" s="44"/>
      <c r="D24" s="43"/>
    </row>
    <row r="25" spans="1:10" s="156" customFormat="1" ht="15">
      <c r="A25" s="44"/>
      <c r="B25" s="44"/>
      <c r="C25" s="44"/>
      <c r="D25" s="43"/>
    </row>
    <row r="26" spans="1:10" s="156" customFormat="1" ht="15">
      <c r="A26" s="44"/>
      <c r="B26" s="44"/>
      <c r="C26" s="44"/>
      <c r="D26" s="43"/>
    </row>
    <row r="27" spans="1:10" s="156" customFormat="1" ht="15">
      <c r="A27" s="44"/>
      <c r="B27" s="44"/>
      <c r="C27" s="44"/>
      <c r="D27" s="43"/>
    </row>
    <row r="28" spans="1:10" s="156" customFormat="1" ht="15">
      <c r="A28" s="44"/>
      <c r="B28" s="44"/>
      <c r="C28" s="44"/>
      <c r="D28" s="43"/>
    </row>
    <row r="29" spans="1:10" s="156" customFormat="1" ht="15">
      <c r="A29" s="44"/>
      <c r="B29" s="44"/>
      <c r="C29" s="44"/>
      <c r="D29" s="43"/>
    </row>
    <row r="30" spans="1:10" s="156" customFormat="1" ht="15">
      <c r="A30" s="44"/>
      <c r="B30" s="44"/>
      <c r="C30" s="44"/>
      <c r="D30" s="43"/>
    </row>
    <row r="31" spans="1:10" s="156" customFormat="1" ht="15">
      <c r="A31" s="44"/>
      <c r="B31" s="44"/>
      <c r="C31" s="44"/>
      <c r="D31" s="43"/>
    </row>
    <row r="32" spans="1:10" s="156" customFormat="1" ht="15">
      <c r="A32" s="44"/>
      <c r="B32" s="44"/>
      <c r="C32" s="44"/>
      <c r="D32" s="43"/>
    </row>
    <row r="33" spans="1:4" s="156" customFormat="1" ht="15">
      <c r="A33" s="44"/>
      <c r="B33" s="44"/>
      <c r="C33" s="44"/>
      <c r="D33" s="43"/>
    </row>
    <row r="34" spans="1:4" s="156" customFormat="1" ht="15">
      <c r="A34" s="44"/>
      <c r="B34" s="44"/>
      <c r="C34" s="44"/>
      <c r="D34" s="43"/>
    </row>
    <row r="35" spans="1:4" s="156" customFormat="1" ht="15">
      <c r="A35" s="44"/>
      <c r="B35" s="44"/>
      <c r="C35" s="44"/>
      <c r="D35" s="43"/>
    </row>
    <row r="36" spans="1:4" s="156" customFormat="1" ht="15">
      <c r="A36" s="44"/>
      <c r="B36" s="44"/>
      <c r="C36" s="44"/>
      <c r="D36" s="43"/>
    </row>
    <row r="37" spans="1:4" s="156" customFormat="1" ht="15">
      <c r="A37" s="44"/>
      <c r="B37" s="44"/>
      <c r="C37" s="44"/>
      <c r="D37" s="43"/>
    </row>
    <row r="38" spans="1:4" s="156" customFormat="1" ht="15">
      <c r="A38" s="44"/>
      <c r="B38" s="44"/>
      <c r="C38" s="44"/>
      <c r="D38" s="43"/>
    </row>
    <row r="39" spans="1:4" s="156" customFormat="1" ht="15">
      <c r="A39" s="44"/>
      <c r="B39" s="44"/>
      <c r="C39" s="44"/>
      <c r="D39" s="43"/>
    </row>
    <row r="40" spans="1:4" s="156" customFormat="1" ht="15">
      <c r="A40" s="44"/>
      <c r="B40" s="44"/>
      <c r="C40" s="44"/>
      <c r="D40" s="43"/>
    </row>
    <row r="41" spans="1:4" s="156" customFormat="1" ht="15">
      <c r="A41" s="44"/>
      <c r="B41" s="44"/>
      <c r="C41" s="44"/>
      <c r="D41" s="43"/>
    </row>
    <row r="42" spans="1:4" s="156" customFormat="1" ht="15">
      <c r="A42" s="44"/>
      <c r="B42" s="44"/>
      <c r="C42" s="44"/>
      <c r="D42" s="43"/>
    </row>
    <row r="43" spans="1:4" s="156" customFormat="1" ht="15">
      <c r="A43" s="44"/>
      <c r="B43" s="44"/>
      <c r="C43" s="44"/>
      <c r="D43" s="43"/>
    </row>
    <row r="44" spans="1:4" s="156" customFormat="1" ht="15">
      <c r="A44" s="44"/>
      <c r="B44" s="44"/>
      <c r="C44" s="44"/>
      <c r="D44" s="43"/>
    </row>
    <row r="45" spans="1:4" s="156" customFormat="1" ht="15">
      <c r="A45" s="44"/>
      <c r="B45" s="44"/>
      <c r="C45" s="44"/>
      <c r="D45" s="43"/>
    </row>
    <row r="46" spans="1:4" s="156" customFormat="1" ht="15">
      <c r="A46" s="44"/>
      <c r="B46" s="44"/>
      <c r="C46" s="44"/>
      <c r="D46" s="43"/>
    </row>
    <row r="47" spans="1:4" s="156" customFormat="1" ht="15">
      <c r="A47" s="44"/>
      <c r="B47" s="44"/>
      <c r="C47" s="44"/>
      <c r="D47" s="43"/>
    </row>
    <row r="48" spans="1:4" s="156" customFormat="1" ht="15">
      <c r="A48" s="44"/>
      <c r="B48" s="44"/>
      <c r="C48" s="44"/>
      <c r="D48" s="43"/>
    </row>
    <row r="49" spans="1:4" s="156" customFormat="1" ht="15">
      <c r="A49" s="44"/>
      <c r="B49" s="44"/>
      <c r="C49" s="44"/>
      <c r="D49" s="43"/>
    </row>
    <row r="50" spans="1:4" s="156" customFormat="1" ht="15">
      <c r="A50" s="44"/>
      <c r="B50" s="44"/>
      <c r="C50" s="44"/>
      <c r="D50" s="43"/>
    </row>
    <row r="51" spans="1:4" s="156" customFormat="1" ht="15">
      <c r="A51" s="44"/>
      <c r="B51" s="44"/>
      <c r="C51" s="44"/>
      <c r="D51" s="43"/>
    </row>
    <row r="52" spans="1:4" s="156" customFormat="1" ht="15">
      <c r="A52" s="44"/>
      <c r="B52" s="44"/>
      <c r="C52" s="44"/>
      <c r="D52" s="43"/>
    </row>
    <row r="53" spans="1:4" s="156" customFormat="1" ht="15">
      <c r="A53" s="44"/>
      <c r="B53" s="44"/>
      <c r="C53" s="44"/>
      <c r="D53" s="43"/>
    </row>
    <row r="54" spans="1:4" s="156" customFormat="1" ht="15">
      <c r="A54" s="44"/>
      <c r="B54" s="44"/>
      <c r="C54" s="44"/>
      <c r="D54" s="43"/>
    </row>
    <row r="55" spans="1:4" s="156" customFormat="1" ht="15">
      <c r="A55" s="44"/>
      <c r="B55" s="44"/>
      <c r="C55" s="44"/>
      <c r="D55" s="43"/>
    </row>
    <row r="56" spans="1:4" s="156" customFormat="1" ht="15">
      <c r="A56" s="44"/>
      <c r="B56" s="44"/>
      <c r="C56" s="44"/>
      <c r="D56" s="43"/>
    </row>
    <row r="57" spans="1:4" s="156" customFormat="1" ht="15">
      <c r="A57" s="44"/>
      <c r="B57" s="44"/>
      <c r="C57" s="44"/>
      <c r="D57" s="43"/>
    </row>
    <row r="58" spans="1:4" s="156" customFormat="1" ht="15">
      <c r="A58" s="44"/>
      <c r="B58" s="44"/>
      <c r="C58" s="44"/>
      <c r="D58" s="43"/>
    </row>
    <row r="59" spans="1:4" s="156" customFormat="1" ht="15">
      <c r="A59" s="44"/>
      <c r="B59" s="44"/>
      <c r="C59" s="44"/>
      <c r="D59" s="43"/>
    </row>
    <row r="60" spans="1:4" s="156" customFormat="1" ht="15">
      <c r="A60" s="44"/>
      <c r="B60" s="44"/>
      <c r="C60" s="44"/>
      <c r="D60" s="43"/>
    </row>
    <row r="61" spans="1:4" s="156" customFormat="1" ht="15">
      <c r="A61" s="44"/>
      <c r="B61" s="44"/>
      <c r="C61" s="44"/>
      <c r="D61" s="43"/>
    </row>
    <row r="62" spans="1:4" s="156" customFormat="1" ht="15">
      <c r="A62" s="44"/>
      <c r="B62" s="44"/>
      <c r="C62" s="44"/>
      <c r="D62" s="43"/>
    </row>
    <row r="63" spans="1:4" s="156" customFormat="1" ht="15">
      <c r="A63" s="44"/>
      <c r="B63" s="44"/>
      <c r="C63" s="44"/>
      <c r="D63" s="43"/>
    </row>
    <row r="64" spans="1:4" s="156" customFormat="1" ht="15">
      <c r="A64" s="44"/>
      <c r="B64" s="44"/>
      <c r="C64" s="44"/>
      <c r="D64" s="43"/>
    </row>
    <row r="65" spans="1:4" s="156" customFormat="1" ht="15">
      <c r="A65" s="44"/>
      <c r="B65" s="44"/>
      <c r="C65" s="44"/>
      <c r="D65" s="43"/>
    </row>
    <row r="66" spans="1:4" s="156" customFormat="1" ht="15">
      <c r="A66" s="44"/>
      <c r="B66" s="44"/>
      <c r="C66" s="44"/>
      <c r="D66" s="43"/>
    </row>
    <row r="67" spans="1:4" s="156" customFormat="1" ht="15">
      <c r="A67" s="44"/>
      <c r="B67" s="44"/>
      <c r="C67" s="44"/>
      <c r="D67" s="43"/>
    </row>
    <row r="68" spans="1:4" s="156" customFormat="1" ht="15">
      <c r="A68" s="44"/>
      <c r="B68" s="44"/>
      <c r="C68" s="44"/>
      <c r="D68" s="43"/>
    </row>
    <row r="69" spans="1:4" s="156" customFormat="1" ht="15">
      <c r="A69" s="44"/>
      <c r="B69" s="44"/>
      <c r="C69" s="44"/>
      <c r="D69" s="43"/>
    </row>
    <row r="70" spans="1:4" s="156" customFormat="1" ht="15">
      <c r="A70" s="44"/>
      <c r="B70" s="44"/>
      <c r="C70" s="44"/>
      <c r="D70" s="43"/>
    </row>
    <row r="71" spans="1:4" s="156" customFormat="1" ht="15">
      <c r="A71" s="44"/>
      <c r="B71" s="44"/>
      <c r="C71" s="44"/>
      <c r="D71" s="43"/>
    </row>
    <row r="72" spans="1:4" s="156" customFormat="1" ht="15">
      <c r="A72" s="44"/>
      <c r="B72" s="44"/>
      <c r="C72" s="44"/>
      <c r="D72" s="43"/>
    </row>
    <row r="73" spans="1:4" s="156" customFormat="1" ht="15">
      <c r="A73" s="44"/>
      <c r="B73" s="44"/>
      <c r="C73" s="44"/>
      <c r="D73" s="43"/>
    </row>
    <row r="74" spans="1:4" s="156" customFormat="1" ht="15">
      <c r="A74" s="44"/>
      <c r="B74" s="44"/>
      <c r="C74" s="44"/>
      <c r="D74" s="43"/>
    </row>
    <row r="75" spans="1:4" s="156" customFormat="1" ht="15">
      <c r="A75" s="44"/>
      <c r="B75" s="44"/>
      <c r="C75" s="44"/>
      <c r="D75" s="43"/>
    </row>
    <row r="76" spans="1:4" s="156" customFormat="1" ht="15">
      <c r="A76" s="44"/>
      <c r="B76" s="44"/>
      <c r="C76" s="44"/>
      <c r="D76" s="43"/>
    </row>
    <row r="77" spans="1:4" s="156" customFormat="1" ht="15">
      <c r="A77" s="44"/>
      <c r="B77" s="44"/>
      <c r="C77" s="44"/>
      <c r="D77" s="43"/>
    </row>
    <row r="78" spans="1:4" s="156" customFormat="1" ht="15">
      <c r="A78" s="44"/>
      <c r="B78" s="44"/>
      <c r="C78" s="44"/>
      <c r="D78" s="43"/>
    </row>
    <row r="79" spans="1:4" s="156" customFormat="1" ht="15">
      <c r="A79" s="44"/>
      <c r="B79" s="44"/>
      <c r="C79" s="44"/>
      <c r="D79" s="43"/>
    </row>
    <row r="80" spans="1:4" s="156" customFormat="1" ht="15">
      <c r="A80" s="44"/>
      <c r="B80" s="44"/>
      <c r="C80" s="44"/>
      <c r="D80" s="43"/>
    </row>
    <row r="81" spans="1:4" s="156" customFormat="1" ht="15">
      <c r="A81" s="44"/>
      <c r="B81" s="44"/>
      <c r="C81" s="44"/>
      <c r="D81" s="43"/>
    </row>
    <row r="82" spans="1:4" s="156" customFormat="1" ht="15">
      <c r="A82" s="44"/>
      <c r="B82" s="44"/>
      <c r="C82" s="44"/>
      <c r="D82" s="43"/>
    </row>
    <row r="83" spans="1:4" s="156" customFormat="1" ht="15">
      <c r="A83" s="44"/>
      <c r="B83" s="44"/>
      <c r="C83" s="44"/>
      <c r="D83" s="43"/>
    </row>
    <row r="84" spans="1:4" s="156" customFormat="1" ht="15">
      <c r="A84" s="44"/>
      <c r="B84" s="44"/>
      <c r="C84" s="44"/>
      <c r="D84" s="43"/>
    </row>
    <row r="85" spans="1:4" s="156" customFormat="1" ht="15">
      <c r="A85" s="44"/>
      <c r="B85" s="44"/>
      <c r="C85" s="44"/>
      <c r="D85" s="43"/>
    </row>
    <row r="86" spans="1:4">
      <c r="A86" s="12"/>
      <c r="B86" s="12"/>
      <c r="C86" s="12"/>
      <c r="D86" s="11"/>
    </row>
    <row r="87" spans="1:4">
      <c r="A87" s="12"/>
      <c r="B87" s="12"/>
      <c r="C87" s="12"/>
      <c r="D87" s="11"/>
    </row>
    <row r="88" spans="1:4">
      <c r="A88" s="12"/>
      <c r="B88" s="12"/>
      <c r="C88" s="12"/>
      <c r="D88" s="11"/>
    </row>
    <row r="89" spans="1:4">
      <c r="A89" s="12"/>
      <c r="B89" s="12"/>
      <c r="C89" s="12"/>
      <c r="D89" s="11"/>
    </row>
    <row r="90" spans="1:4">
      <c r="A90" s="12"/>
      <c r="B90" s="12"/>
      <c r="C90" s="12"/>
      <c r="D90" s="11"/>
    </row>
    <row r="91" spans="1:4">
      <c r="A91" s="12"/>
      <c r="B91" s="12"/>
      <c r="C91" s="12"/>
      <c r="D91" s="11"/>
    </row>
    <row r="92" spans="1:4">
      <c r="A92" s="12"/>
      <c r="B92" s="12"/>
      <c r="C92" s="12"/>
      <c r="D92" s="11"/>
    </row>
    <row r="93" spans="1:4">
      <c r="A93" s="12"/>
      <c r="B93" s="12"/>
      <c r="C93" s="12"/>
      <c r="D93" s="11"/>
    </row>
    <row r="94" spans="1:4">
      <c r="A94" s="12"/>
      <c r="B94" s="12"/>
      <c r="C94" s="12"/>
      <c r="D94" s="11"/>
    </row>
    <row r="95" spans="1:4">
      <c r="A95" s="12"/>
      <c r="B95" s="12"/>
      <c r="C95" s="12"/>
      <c r="D95" s="11"/>
    </row>
    <row r="96" spans="1:4">
      <c r="A96" s="12"/>
      <c r="B96" s="12"/>
      <c r="C96" s="12"/>
      <c r="D96" s="11"/>
    </row>
    <row r="97" spans="1:4">
      <c r="A97" s="12"/>
      <c r="B97" s="12"/>
      <c r="C97" s="12"/>
      <c r="D97" s="11"/>
    </row>
    <row r="98" spans="1:4">
      <c r="A98" s="12"/>
      <c r="B98" s="12"/>
      <c r="C98" s="12"/>
      <c r="D98" s="11"/>
    </row>
    <row r="99" spans="1:4">
      <c r="A99" s="12"/>
      <c r="B99" s="12"/>
      <c r="C99" s="12"/>
      <c r="D99" s="11"/>
    </row>
    <row r="100" spans="1:4">
      <c r="A100" s="12"/>
      <c r="B100" s="12"/>
      <c r="C100" s="12"/>
      <c r="D100" s="11"/>
    </row>
    <row r="101" spans="1:4">
      <c r="A101" s="12"/>
      <c r="B101" s="12"/>
      <c r="C101" s="12"/>
      <c r="D101" s="11"/>
    </row>
    <row r="102" spans="1:4">
      <c r="A102" s="12"/>
      <c r="B102" s="12"/>
      <c r="C102" s="12"/>
      <c r="D102" s="11"/>
    </row>
    <row r="103" spans="1:4">
      <c r="A103" s="12"/>
      <c r="B103" s="12"/>
      <c r="C103" s="12"/>
      <c r="D103" s="11"/>
    </row>
    <row r="104" spans="1:4">
      <c r="A104" s="12"/>
      <c r="B104" s="12"/>
      <c r="C104" s="12"/>
      <c r="D104" s="11"/>
    </row>
    <row r="105" spans="1:4">
      <c r="A105" s="12"/>
      <c r="B105" s="12"/>
      <c r="C105" s="12"/>
      <c r="D105" s="11"/>
    </row>
    <row r="106" spans="1:4">
      <c r="A106" s="12"/>
      <c r="B106" s="12"/>
      <c r="C106" s="12"/>
      <c r="D106" s="11"/>
    </row>
    <row r="107" spans="1:4">
      <c r="A107" s="12"/>
      <c r="B107" s="12"/>
      <c r="C107" s="12"/>
      <c r="D107" s="11"/>
    </row>
    <row r="108" spans="1:4">
      <c r="A108" s="12"/>
      <c r="B108" s="12"/>
      <c r="C108" s="12"/>
      <c r="D108" s="11"/>
    </row>
    <row r="109" spans="1:4">
      <c r="A109" s="12"/>
      <c r="B109" s="12"/>
      <c r="C109" s="12"/>
      <c r="D109" s="11"/>
    </row>
    <row r="110" spans="1:4">
      <c r="A110" s="12"/>
      <c r="B110" s="12"/>
      <c r="C110" s="12"/>
      <c r="D110" s="11"/>
    </row>
    <row r="111" spans="1:4">
      <c r="A111" s="12"/>
      <c r="B111" s="12"/>
      <c r="C111" s="12"/>
      <c r="D111" s="11"/>
    </row>
    <row r="112" spans="1:4">
      <c r="A112" s="12"/>
      <c r="B112" s="12"/>
      <c r="C112" s="12"/>
      <c r="D112" s="11"/>
    </row>
    <row r="113" spans="1:4">
      <c r="A113" s="12"/>
      <c r="B113" s="12"/>
      <c r="C113" s="12"/>
      <c r="D113" s="11"/>
    </row>
    <row r="114" spans="1:4">
      <c r="A114" s="13"/>
      <c r="B114" s="13"/>
      <c r="C114" s="12"/>
      <c r="D114" s="13"/>
    </row>
    <row r="115" spans="1:4">
      <c r="A115" s="13"/>
      <c r="B115" s="13"/>
      <c r="C115" s="12"/>
      <c r="D115" s="13"/>
    </row>
    <row r="116" spans="1:4">
      <c r="C116" s="12"/>
    </row>
    <row r="117" spans="1:4">
      <c r="C117" s="12"/>
    </row>
    <row r="118" spans="1:4">
      <c r="C118" s="12"/>
    </row>
    <row r="119" spans="1:4">
      <c r="C119" s="12"/>
    </row>
    <row r="120" spans="1:4">
      <c r="C120" s="12"/>
    </row>
    <row r="121" spans="1:4">
      <c r="C121" s="12"/>
    </row>
    <row r="122" spans="1:4">
      <c r="C122" s="12"/>
    </row>
    <row r="123" spans="1:4">
      <c r="C123" s="12"/>
    </row>
    <row r="124" spans="1:4">
      <c r="C124" s="12"/>
    </row>
    <row r="125" spans="1:4">
      <c r="C125" s="12"/>
    </row>
    <row r="126" spans="1:4">
      <c r="C126" s="12"/>
    </row>
    <row r="127" spans="1:4">
      <c r="C127" s="12"/>
    </row>
    <row r="128" spans="1:4">
      <c r="C128" s="12"/>
    </row>
    <row r="129" spans="3:3">
      <c r="C129" s="12"/>
    </row>
    <row r="130" spans="3:3">
      <c r="C130" s="12"/>
    </row>
    <row r="131" spans="3:3">
      <c r="C131" s="12"/>
    </row>
    <row r="132" spans="3:3">
      <c r="C132" s="12"/>
    </row>
    <row r="133" spans="3:3">
      <c r="C133" s="12"/>
    </row>
    <row r="134" spans="3:3">
      <c r="C134" s="12"/>
    </row>
    <row r="135" spans="3:3">
      <c r="C135" s="12"/>
    </row>
    <row r="136" spans="3:3">
      <c r="C136" s="12"/>
    </row>
    <row r="137" spans="3:3">
      <c r="C137" s="12"/>
    </row>
    <row r="138" spans="3:3">
      <c r="C138" s="12"/>
    </row>
    <row r="139" spans="3:3">
      <c r="C139" s="12"/>
    </row>
    <row r="140" spans="3:3">
      <c r="C140" s="12"/>
    </row>
    <row r="141" spans="3:3">
      <c r="C141" s="12"/>
    </row>
    <row r="142" spans="3:3">
      <c r="C142" s="12"/>
    </row>
    <row r="143" spans="3:3">
      <c r="C143" s="12"/>
    </row>
    <row r="144" spans="3:3">
      <c r="C144" s="12"/>
    </row>
    <row r="145" spans="3:3">
      <c r="C145" s="12"/>
    </row>
    <row r="146" spans="3:3">
      <c r="C146" s="12"/>
    </row>
    <row r="147" spans="3:3">
      <c r="C147" s="12"/>
    </row>
    <row r="148" spans="3:3">
      <c r="C148" s="12"/>
    </row>
    <row r="149" spans="3:3">
      <c r="C149" s="12"/>
    </row>
    <row r="150" spans="3:3">
      <c r="C150" s="12"/>
    </row>
    <row r="151" spans="3:3">
      <c r="C151" s="12"/>
    </row>
    <row r="152" spans="3:3">
      <c r="C152" s="12"/>
    </row>
    <row r="153" spans="3:3">
      <c r="C153" s="12"/>
    </row>
    <row r="154" spans="3:3">
      <c r="C154" s="12"/>
    </row>
    <row r="155" spans="3:3">
      <c r="C155" s="12"/>
    </row>
    <row r="156" spans="3:3">
      <c r="C156" s="12"/>
    </row>
    <row r="157" spans="3:3">
      <c r="C157" s="12"/>
    </row>
    <row r="158" spans="3:3">
      <c r="C158" s="12"/>
    </row>
    <row r="159" spans="3:3">
      <c r="C159" s="12"/>
    </row>
    <row r="160" spans="3:3">
      <c r="C160" s="12"/>
    </row>
    <row r="161" spans="3:3">
      <c r="C161" s="12"/>
    </row>
  </sheetData>
  <mergeCells count="1">
    <mergeCell ref="A1:F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R25"/>
  <sheetViews>
    <sheetView topLeftCell="A2" workbookViewId="0">
      <selection activeCell="H5" sqref="H5:I13"/>
    </sheetView>
  </sheetViews>
  <sheetFormatPr defaultColWidth="8.25" defaultRowHeight="12.75"/>
  <cols>
    <col min="1" max="1" width="30.625" style="15" customWidth="1"/>
    <col min="2" max="4" width="9.625" style="15" customWidth="1"/>
    <col min="5" max="6" width="11.625" style="15" customWidth="1"/>
    <col min="7" max="8" width="8.25" style="15"/>
    <col min="9" max="19" width="8.375" style="15" customWidth="1"/>
    <col min="20" max="16384" width="8.25" style="15"/>
  </cols>
  <sheetData>
    <row r="1" spans="1:18" s="1" customFormat="1" ht="50.1" customHeight="1">
      <c r="A1" s="271" t="s">
        <v>148</v>
      </c>
      <c r="B1" s="271"/>
      <c r="C1" s="271"/>
      <c r="D1" s="271"/>
      <c r="E1" s="271"/>
      <c r="F1" s="271"/>
    </row>
    <row r="2" spans="1:18" ht="24.95" customHeight="1">
      <c r="A2" s="272" t="s">
        <v>122</v>
      </c>
      <c r="B2" s="272"/>
      <c r="C2" s="272"/>
      <c r="D2" s="272"/>
      <c r="E2" s="272"/>
      <c r="F2" s="272"/>
    </row>
    <row r="3" spans="1:18" s="45" customFormat="1" ht="32.1" customHeight="1">
      <c r="A3" s="273"/>
      <c r="B3" s="265" t="s">
        <v>187</v>
      </c>
      <c r="C3" s="265" t="s">
        <v>188</v>
      </c>
      <c r="D3" s="265" t="s">
        <v>189</v>
      </c>
      <c r="E3" s="265" t="s">
        <v>190</v>
      </c>
      <c r="F3" s="265" t="s">
        <v>191</v>
      </c>
    </row>
    <row r="4" spans="1:18" s="45" customFormat="1" ht="32.1" customHeight="1">
      <c r="A4" s="274"/>
      <c r="B4" s="266"/>
      <c r="C4" s="266"/>
      <c r="D4" s="266"/>
      <c r="E4" s="266"/>
      <c r="F4" s="266"/>
    </row>
    <row r="5" spans="1:18" s="14" customFormat="1" ht="24.95" customHeight="1">
      <c r="A5" s="92" t="s">
        <v>1</v>
      </c>
      <c r="B5" s="101">
        <v>144109.4</v>
      </c>
      <c r="C5" s="101">
        <v>250358.3</v>
      </c>
      <c r="D5" s="214">
        <v>1329795</v>
      </c>
      <c r="E5" s="197">
        <v>68.47</v>
      </c>
      <c r="F5" s="197">
        <v>74.03</v>
      </c>
      <c r="G5" s="55"/>
      <c r="H5" s="225"/>
      <c r="I5" s="225"/>
      <c r="J5" s="195"/>
      <c r="K5" s="195"/>
      <c r="L5" s="196"/>
      <c r="M5" s="196"/>
      <c r="O5" s="196"/>
      <c r="P5" s="195"/>
    </row>
    <row r="6" spans="1:18" s="14" customFormat="1" ht="24.95" customHeight="1">
      <c r="A6" s="205" t="s">
        <v>162</v>
      </c>
      <c r="B6" s="101"/>
      <c r="C6" s="101"/>
      <c r="D6" s="214"/>
      <c r="E6" s="197"/>
      <c r="F6" s="197"/>
      <c r="G6" s="55"/>
      <c r="I6" s="196"/>
      <c r="J6" s="196"/>
      <c r="K6" s="195"/>
      <c r="L6" s="196"/>
      <c r="M6" s="196"/>
      <c r="O6" s="196"/>
      <c r="P6" s="195"/>
    </row>
    <row r="7" spans="1:18" s="52" customFormat="1" ht="24.95" customHeight="1">
      <c r="A7" s="93" t="s">
        <v>94</v>
      </c>
      <c r="B7" s="81">
        <v>6725.7</v>
      </c>
      <c r="C7" s="81">
        <v>33150.300000000003</v>
      </c>
      <c r="D7" s="215">
        <v>229266.4</v>
      </c>
      <c r="E7" s="197">
        <v>40.75</v>
      </c>
      <c r="F7" s="197">
        <v>56.89</v>
      </c>
      <c r="H7" s="225"/>
      <c r="I7" s="225"/>
      <c r="J7" s="196"/>
      <c r="K7" s="195"/>
      <c r="L7" s="194"/>
      <c r="M7" s="196"/>
      <c r="O7" s="196"/>
      <c r="P7" s="195"/>
    </row>
    <row r="8" spans="1:18" s="14" customFormat="1" ht="24.95" customHeight="1">
      <c r="A8" s="94" t="s">
        <v>8</v>
      </c>
      <c r="B8" s="82">
        <v>6621.7</v>
      </c>
      <c r="C8" s="82">
        <v>33005.300000000003</v>
      </c>
      <c r="D8" s="216">
        <v>227996.79999999999</v>
      </c>
      <c r="E8" s="198">
        <v>40.799999999999997</v>
      </c>
      <c r="F8" s="198">
        <v>56.89</v>
      </c>
      <c r="I8" s="196"/>
      <c r="J8" s="196"/>
      <c r="K8" s="195"/>
      <c r="L8" s="196"/>
      <c r="M8" s="196"/>
      <c r="O8" s="196"/>
      <c r="P8" s="195"/>
      <c r="R8" s="55"/>
    </row>
    <row r="9" spans="1:18" s="14" customFormat="1" ht="24.95" customHeight="1">
      <c r="A9" s="94" t="s">
        <v>23</v>
      </c>
      <c r="B9" s="82">
        <v>104</v>
      </c>
      <c r="C9" s="82">
        <v>145</v>
      </c>
      <c r="D9" s="216">
        <v>1269.5999999999999</v>
      </c>
      <c r="E9" s="198">
        <v>31.47</v>
      </c>
      <c r="F9" s="198">
        <v>56.74</v>
      </c>
      <c r="I9" s="196"/>
      <c r="J9" s="196"/>
      <c r="K9" s="195"/>
      <c r="L9" s="196"/>
      <c r="M9" s="196"/>
      <c r="O9" s="196"/>
      <c r="P9" s="195"/>
    </row>
    <row r="10" spans="1:18" s="52" customFormat="1" ht="24.95" customHeight="1">
      <c r="A10" s="93" t="s">
        <v>95</v>
      </c>
      <c r="B10" s="81">
        <v>134583.6</v>
      </c>
      <c r="C10" s="81">
        <v>212144.5</v>
      </c>
      <c r="D10" s="215">
        <v>1067404.3999999999</v>
      </c>
      <c r="E10" s="197">
        <v>77.89</v>
      </c>
      <c r="F10" s="197">
        <v>79.510000000000005</v>
      </c>
      <c r="H10" s="225"/>
      <c r="I10" s="225"/>
      <c r="J10" s="196"/>
      <c r="K10" s="195"/>
      <c r="L10" s="194"/>
      <c r="M10" s="196"/>
      <c r="O10" s="196"/>
      <c r="P10" s="195"/>
    </row>
    <row r="11" spans="1:18" s="14" customFormat="1" ht="24.95" customHeight="1">
      <c r="A11" s="94" t="s">
        <v>8</v>
      </c>
      <c r="B11" s="82">
        <v>94100.9</v>
      </c>
      <c r="C11" s="82">
        <v>160437.20000000001</v>
      </c>
      <c r="D11" s="216">
        <v>795585.4</v>
      </c>
      <c r="E11" s="198">
        <v>79.55</v>
      </c>
      <c r="F11" s="198">
        <v>80.3</v>
      </c>
      <c r="I11" s="196"/>
      <c r="J11" s="196"/>
      <c r="K11" s="195"/>
      <c r="L11" s="196"/>
      <c r="M11" s="196"/>
      <c r="O11" s="196"/>
      <c r="P11" s="195"/>
    </row>
    <row r="12" spans="1:18" s="14" customFormat="1" ht="24.95" customHeight="1">
      <c r="A12" s="94" t="s">
        <v>23</v>
      </c>
      <c r="B12" s="82">
        <v>40482.699999999997</v>
      </c>
      <c r="C12" s="82">
        <v>51707.3</v>
      </c>
      <c r="D12" s="216">
        <v>271819</v>
      </c>
      <c r="E12" s="198">
        <v>73.17</v>
      </c>
      <c r="F12" s="198">
        <v>77.31</v>
      </c>
      <c r="I12" s="196"/>
      <c r="J12" s="196"/>
      <c r="K12" s="195"/>
      <c r="L12" s="196"/>
      <c r="M12" s="196"/>
      <c r="O12" s="196"/>
      <c r="P12" s="195"/>
    </row>
    <row r="13" spans="1:18" s="52" customFormat="1" ht="24.95" customHeight="1">
      <c r="A13" s="93" t="s">
        <v>96</v>
      </c>
      <c r="B13" s="81">
        <v>2610.1</v>
      </c>
      <c r="C13" s="81">
        <v>4853.5</v>
      </c>
      <c r="D13" s="215">
        <v>32214.2</v>
      </c>
      <c r="E13" s="197">
        <v>41.37</v>
      </c>
      <c r="F13" s="197">
        <v>64.459999999999994</v>
      </c>
      <c r="H13" s="225"/>
      <c r="I13" s="225"/>
      <c r="J13" s="196"/>
      <c r="K13" s="195"/>
      <c r="L13" s="194"/>
      <c r="M13" s="196"/>
      <c r="O13" s="196"/>
      <c r="P13" s="195"/>
    </row>
    <row r="14" spans="1:18" s="14" customFormat="1" ht="24.95" customHeight="1">
      <c r="B14" s="95"/>
      <c r="C14" s="95"/>
    </row>
    <row r="15" spans="1:18" s="14" customFormat="1" ht="20.100000000000001" customHeight="1"/>
    <row r="16" spans="1:18" s="14" customFormat="1" ht="20.100000000000001" customHeight="1"/>
    <row r="17" s="14" customFormat="1" ht="20.100000000000001" customHeight="1"/>
    <row r="18" s="14" customFormat="1" ht="20.100000000000001" customHeight="1"/>
    <row r="19" s="14" customFormat="1" ht="20.100000000000001" customHeight="1"/>
    <row r="20" s="14" customFormat="1" ht="20.100000000000001" customHeight="1"/>
    <row r="21" s="14" customFormat="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7"/>
  <sheetViews>
    <sheetView workbookViewId="0">
      <selection activeCell="U25" sqref="U25"/>
    </sheetView>
  </sheetViews>
  <sheetFormatPr defaultColWidth="8" defaultRowHeight="12.75"/>
  <cols>
    <col min="1" max="1" width="33.125" style="17" customWidth="1"/>
    <col min="2" max="2" width="8.625" style="17" customWidth="1"/>
    <col min="3" max="5" width="9.625" style="17" customWidth="1"/>
    <col min="6" max="6" width="14.625" style="17" customWidth="1"/>
    <col min="7" max="7" width="8" style="17"/>
    <col min="8" max="19" width="9.625" style="17" hidden="1" customWidth="1"/>
    <col min="20" max="16384" width="8" style="17"/>
  </cols>
  <sheetData>
    <row r="1" spans="1:20" ht="50.1" customHeight="1">
      <c r="A1" s="276" t="s">
        <v>160</v>
      </c>
      <c r="B1" s="276"/>
      <c r="C1" s="276"/>
      <c r="D1" s="276"/>
      <c r="E1" s="276"/>
      <c r="F1" s="276"/>
    </row>
    <row r="2" spans="1:20" ht="24.95" customHeight="1">
      <c r="A2" s="16"/>
      <c r="B2" s="18"/>
      <c r="C2" s="18"/>
      <c r="D2" s="18"/>
      <c r="E2" s="19"/>
      <c r="F2" s="151" t="s">
        <v>121</v>
      </c>
    </row>
    <row r="3" spans="1:20" ht="21" customHeight="1">
      <c r="A3" s="278"/>
      <c r="B3" s="277" t="s">
        <v>193</v>
      </c>
      <c r="C3" s="277"/>
      <c r="D3" s="277"/>
      <c r="E3" s="277"/>
      <c r="F3" s="280" t="s">
        <v>154</v>
      </c>
      <c r="H3" s="275" t="s">
        <v>143</v>
      </c>
      <c r="I3" s="275" t="s">
        <v>142</v>
      </c>
      <c r="J3" s="275" t="s">
        <v>141</v>
      </c>
      <c r="K3" s="275" t="s">
        <v>140</v>
      </c>
      <c r="L3" s="275" t="s">
        <v>139</v>
      </c>
      <c r="M3" s="275" t="s">
        <v>138</v>
      </c>
      <c r="N3" s="275" t="s">
        <v>137</v>
      </c>
      <c r="O3" s="275" t="s">
        <v>136</v>
      </c>
      <c r="P3" s="275" t="s">
        <v>135</v>
      </c>
      <c r="Q3" s="275" t="s">
        <v>134</v>
      </c>
      <c r="R3" s="275" t="s">
        <v>133</v>
      </c>
    </row>
    <row r="4" spans="1:20" ht="11.1" customHeight="1">
      <c r="A4" s="279"/>
      <c r="B4" s="283" t="s">
        <v>111</v>
      </c>
      <c r="C4" s="283" t="s">
        <v>194</v>
      </c>
      <c r="D4" s="283" t="s">
        <v>159</v>
      </c>
      <c r="E4" s="283" t="s">
        <v>195</v>
      </c>
      <c r="F4" s="281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</row>
    <row r="5" spans="1:20" ht="11.1" customHeight="1">
      <c r="A5" s="279"/>
      <c r="B5" s="284"/>
      <c r="C5" s="284"/>
      <c r="D5" s="284"/>
      <c r="E5" s="284"/>
      <c r="F5" s="281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20" ht="11.1" customHeight="1">
      <c r="A6" s="279"/>
      <c r="B6" s="284"/>
      <c r="C6" s="284"/>
      <c r="D6" s="284"/>
      <c r="E6" s="284"/>
      <c r="F6" s="281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</row>
    <row r="7" spans="1:20" ht="11.1" customHeight="1">
      <c r="A7" s="279"/>
      <c r="B7" s="285"/>
      <c r="C7" s="285"/>
      <c r="D7" s="285"/>
      <c r="E7" s="285"/>
      <c r="F7" s="282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</row>
    <row r="8" spans="1:20" ht="24.95" customHeight="1">
      <c r="A8" s="83" t="s">
        <v>3</v>
      </c>
      <c r="B8" s="132">
        <v>114.4706</v>
      </c>
      <c r="C8" s="132">
        <v>103.41459999999999</v>
      </c>
      <c r="D8" s="132">
        <v>97.971699999999998</v>
      </c>
      <c r="E8" s="132">
        <v>99.685100000000006</v>
      </c>
      <c r="F8" s="137">
        <v>105.2598</v>
      </c>
      <c r="H8" s="131">
        <v>99.21</v>
      </c>
      <c r="I8" s="126">
        <v>100.32</v>
      </c>
      <c r="J8" s="126">
        <v>100.5</v>
      </c>
      <c r="K8" s="126">
        <v>100.11</v>
      </c>
      <c r="L8" s="126">
        <v>99.62</v>
      </c>
      <c r="M8" s="126">
        <v>100.52</v>
      </c>
      <c r="N8" s="126">
        <v>100.69</v>
      </c>
      <c r="O8" s="126">
        <v>100.16</v>
      </c>
      <c r="P8" s="126">
        <v>99.93</v>
      </c>
      <c r="Q8" s="126">
        <v>100.6</v>
      </c>
      <c r="R8" s="126"/>
      <c r="T8" s="226"/>
    </row>
    <row r="9" spans="1:20" ht="24.95" customHeight="1">
      <c r="A9" s="84" t="s">
        <v>102</v>
      </c>
      <c r="B9" s="134">
        <v>124.33620000000001</v>
      </c>
      <c r="C9" s="134">
        <v>120.2838</v>
      </c>
      <c r="D9" s="134">
        <v>102.1782</v>
      </c>
      <c r="E9" s="134">
        <v>99.989500000000007</v>
      </c>
      <c r="F9" s="138">
        <v>117.31910000000001</v>
      </c>
      <c r="H9" s="19">
        <v>98.78</v>
      </c>
      <c r="I9" s="127">
        <v>99.97</v>
      </c>
      <c r="J9" s="127">
        <v>100.37</v>
      </c>
      <c r="K9" s="127">
        <v>100.23</v>
      </c>
      <c r="L9" s="127">
        <v>100.58</v>
      </c>
      <c r="M9" s="127">
        <v>100.76</v>
      </c>
      <c r="N9" s="127">
        <v>101.6</v>
      </c>
      <c r="O9" s="127">
        <v>99.82</v>
      </c>
      <c r="P9" s="127">
        <v>99.81</v>
      </c>
      <c r="Q9" s="127">
        <v>101.92</v>
      </c>
      <c r="R9" s="127"/>
    </row>
    <row r="10" spans="1:20" ht="24.95" customHeight="1">
      <c r="A10" s="86" t="s">
        <v>97</v>
      </c>
      <c r="B10" s="136">
        <v>109.1542</v>
      </c>
      <c r="C10" s="136">
        <v>103.5308</v>
      </c>
      <c r="D10" s="136">
        <v>102.8013</v>
      </c>
      <c r="E10" s="136">
        <v>99.409800000000004</v>
      </c>
      <c r="F10" s="139">
        <v>102.0784</v>
      </c>
      <c r="H10" s="19">
        <v>100.03</v>
      </c>
      <c r="I10" s="127">
        <v>99.83</v>
      </c>
      <c r="J10" s="127">
        <v>100.18</v>
      </c>
      <c r="K10" s="127">
        <v>99.89</v>
      </c>
      <c r="L10" s="127">
        <v>99.4</v>
      </c>
      <c r="M10" s="127">
        <v>99.1</v>
      </c>
      <c r="N10" s="127">
        <v>99.79</v>
      </c>
      <c r="O10" s="127">
        <v>99.89</v>
      </c>
      <c r="P10" s="127">
        <v>100.99</v>
      </c>
      <c r="Q10" s="127">
        <v>100.91</v>
      </c>
      <c r="R10" s="127"/>
    </row>
    <row r="11" spans="1:20" ht="24.95" customHeight="1">
      <c r="A11" s="87" t="s">
        <v>98</v>
      </c>
      <c r="B11" s="136">
        <v>126.5939</v>
      </c>
      <c r="C11" s="136">
        <v>124.3809</v>
      </c>
      <c r="D11" s="136">
        <v>102.2744</v>
      </c>
      <c r="E11" s="136">
        <v>100.0981</v>
      </c>
      <c r="F11" s="139">
        <v>120.16379999999999</v>
      </c>
      <c r="H11" s="19">
        <v>98.22</v>
      </c>
      <c r="I11" s="127">
        <v>99.98</v>
      </c>
      <c r="J11" s="127">
        <v>100.51</v>
      </c>
      <c r="K11" s="127">
        <v>100.35</v>
      </c>
      <c r="L11" s="127">
        <v>100.83</v>
      </c>
      <c r="M11" s="127">
        <v>101.25</v>
      </c>
      <c r="N11" s="127">
        <v>102.32</v>
      </c>
      <c r="O11" s="127">
        <v>99.72</v>
      </c>
      <c r="P11" s="127">
        <v>99.36</v>
      </c>
      <c r="Q11" s="127">
        <v>102.41</v>
      </c>
      <c r="R11" s="127"/>
    </row>
    <row r="12" spans="1:20" ht="24.95" customHeight="1">
      <c r="A12" s="87" t="s">
        <v>99</v>
      </c>
      <c r="B12" s="136">
        <v>125.3501</v>
      </c>
      <c r="C12" s="136">
        <v>116.3878</v>
      </c>
      <c r="D12" s="136">
        <v>101.5795</v>
      </c>
      <c r="E12" s="136">
        <v>99.950199999999995</v>
      </c>
      <c r="F12" s="139">
        <v>116.4598</v>
      </c>
      <c r="H12" s="19">
        <v>100</v>
      </c>
      <c r="I12" s="127">
        <v>100</v>
      </c>
      <c r="J12" s="127">
        <v>100</v>
      </c>
      <c r="K12" s="127">
        <v>100</v>
      </c>
      <c r="L12" s="127">
        <v>100.37</v>
      </c>
      <c r="M12" s="127">
        <v>100.01</v>
      </c>
      <c r="N12" s="127">
        <v>100.2</v>
      </c>
      <c r="O12" s="127">
        <v>100.09</v>
      </c>
      <c r="P12" s="127">
        <v>100.71</v>
      </c>
      <c r="Q12" s="127">
        <v>100.83</v>
      </c>
      <c r="R12" s="127"/>
    </row>
    <row r="13" spans="1:20" ht="24.95" customHeight="1">
      <c r="A13" s="84" t="s">
        <v>103</v>
      </c>
      <c r="B13" s="134">
        <v>112.5956</v>
      </c>
      <c r="C13" s="134">
        <v>105.0095</v>
      </c>
      <c r="D13" s="134">
        <v>101.6661</v>
      </c>
      <c r="E13" s="134">
        <v>100.8535</v>
      </c>
      <c r="F13" s="138">
        <v>104.7715</v>
      </c>
      <c r="H13" s="19">
        <v>100</v>
      </c>
      <c r="I13" s="127">
        <v>100</v>
      </c>
      <c r="J13" s="127">
        <v>100</v>
      </c>
      <c r="K13" s="127">
        <v>100</v>
      </c>
      <c r="L13" s="127">
        <v>100</v>
      </c>
      <c r="M13" s="127">
        <v>100.17</v>
      </c>
      <c r="N13" s="127">
        <v>100.09</v>
      </c>
      <c r="O13" s="127">
        <v>100</v>
      </c>
      <c r="P13" s="127">
        <v>99.35</v>
      </c>
      <c r="Q13" s="127">
        <v>100.78</v>
      </c>
      <c r="R13" s="127"/>
    </row>
    <row r="14" spans="1:20" ht="24.95" customHeight="1">
      <c r="A14" s="84" t="s">
        <v>104</v>
      </c>
      <c r="B14" s="134">
        <v>105.443</v>
      </c>
      <c r="C14" s="134">
        <v>97.520700000000005</v>
      </c>
      <c r="D14" s="134">
        <v>97.396799999999999</v>
      </c>
      <c r="E14" s="134">
        <v>97.791300000000007</v>
      </c>
      <c r="F14" s="138">
        <v>99.001499999999993</v>
      </c>
      <c r="H14" s="19">
        <v>100</v>
      </c>
      <c r="I14" s="127">
        <v>101.72</v>
      </c>
      <c r="J14" s="127">
        <v>99.63</v>
      </c>
      <c r="K14" s="127">
        <v>100</v>
      </c>
      <c r="L14" s="127">
        <v>100</v>
      </c>
      <c r="M14" s="127">
        <v>100.02</v>
      </c>
      <c r="N14" s="127">
        <v>100.12</v>
      </c>
      <c r="O14" s="127">
        <v>101.19</v>
      </c>
      <c r="P14" s="127">
        <v>98.89</v>
      </c>
      <c r="Q14" s="127">
        <v>99.08</v>
      </c>
      <c r="R14" s="127"/>
    </row>
    <row r="15" spans="1:20" ht="24.95" customHeight="1">
      <c r="A15" s="88" t="s">
        <v>113</v>
      </c>
      <c r="B15" s="134">
        <v>112.0742</v>
      </c>
      <c r="C15" s="134">
        <v>99.040899999999993</v>
      </c>
      <c r="D15" s="134">
        <v>100.563</v>
      </c>
      <c r="E15" s="134">
        <v>101.3451</v>
      </c>
      <c r="F15" s="138">
        <v>101.02379999999999</v>
      </c>
      <c r="H15" s="19">
        <v>98.56</v>
      </c>
      <c r="I15" s="127">
        <v>100.34</v>
      </c>
      <c r="J15" s="127">
        <v>100.34</v>
      </c>
      <c r="K15" s="127">
        <v>100.2</v>
      </c>
      <c r="L15" s="127">
        <v>100.56</v>
      </c>
      <c r="M15" s="127">
        <v>100.94</v>
      </c>
      <c r="N15" s="127">
        <v>100.44</v>
      </c>
      <c r="O15" s="127">
        <v>100.07</v>
      </c>
      <c r="P15" s="127">
        <v>101.8</v>
      </c>
      <c r="Q15" s="127">
        <v>99.42</v>
      </c>
      <c r="R15" s="127"/>
    </row>
    <row r="16" spans="1:20" ht="24.95" customHeight="1">
      <c r="A16" s="84" t="s">
        <v>105</v>
      </c>
      <c r="B16" s="134">
        <v>96.032799999999995</v>
      </c>
      <c r="C16" s="134">
        <v>99.749200000000002</v>
      </c>
      <c r="D16" s="134">
        <v>99.959000000000003</v>
      </c>
      <c r="E16" s="134">
        <v>100.0311</v>
      </c>
      <c r="F16" s="140">
        <v>99.808199999999999</v>
      </c>
      <c r="H16" s="19">
        <v>100</v>
      </c>
      <c r="I16" s="127">
        <v>100.03</v>
      </c>
      <c r="J16" s="127">
        <v>100.48</v>
      </c>
      <c r="K16" s="127">
        <v>100</v>
      </c>
      <c r="L16" s="127">
        <v>100.04</v>
      </c>
      <c r="M16" s="127">
        <v>100.12</v>
      </c>
      <c r="N16" s="127">
        <v>100</v>
      </c>
      <c r="O16" s="127">
        <v>100</v>
      </c>
      <c r="P16" s="127">
        <v>99.92</v>
      </c>
      <c r="Q16" s="127">
        <v>99.86</v>
      </c>
      <c r="R16" s="127"/>
    </row>
    <row r="17" spans="1:18" ht="24.95" customHeight="1">
      <c r="A17" s="84" t="s">
        <v>106</v>
      </c>
      <c r="B17" s="134">
        <v>265.31580000000002</v>
      </c>
      <c r="C17" s="134">
        <v>103.5445</v>
      </c>
      <c r="D17" s="134">
        <v>100.4042</v>
      </c>
      <c r="E17" s="134">
        <v>100</v>
      </c>
      <c r="F17" s="138">
        <v>103.5441</v>
      </c>
      <c r="G17" s="21"/>
      <c r="H17" s="19">
        <v>100</v>
      </c>
      <c r="I17" s="85">
        <v>100</v>
      </c>
      <c r="J17" s="127">
        <v>100</v>
      </c>
      <c r="K17" s="127">
        <v>100</v>
      </c>
      <c r="L17" s="127">
        <v>91.12</v>
      </c>
      <c r="M17" s="127">
        <v>100</v>
      </c>
      <c r="N17" s="127">
        <v>100</v>
      </c>
      <c r="O17" s="127">
        <v>100</v>
      </c>
      <c r="P17" s="127">
        <v>100</v>
      </c>
      <c r="Q17" s="127">
        <v>100</v>
      </c>
      <c r="R17" s="127"/>
    </row>
    <row r="18" spans="1:18" ht="24.95" customHeight="1">
      <c r="A18" s="89" t="s">
        <v>100</v>
      </c>
      <c r="B18" s="136">
        <v>325.59910000000002</v>
      </c>
      <c r="C18" s="136">
        <v>104.3402</v>
      </c>
      <c r="D18" s="136">
        <v>100.5835</v>
      </c>
      <c r="E18" s="136">
        <v>100</v>
      </c>
      <c r="F18" s="139">
        <v>104.34</v>
      </c>
      <c r="H18" s="19">
        <v>100</v>
      </c>
      <c r="I18" s="127">
        <v>100</v>
      </c>
      <c r="J18" s="127">
        <v>100</v>
      </c>
      <c r="K18" s="127"/>
      <c r="L18" s="127"/>
      <c r="M18" s="127"/>
      <c r="N18" s="127"/>
      <c r="O18" s="127"/>
      <c r="P18" s="127"/>
      <c r="Q18" s="127"/>
      <c r="R18" s="127"/>
    </row>
    <row r="19" spans="1:18" ht="24.95" customHeight="1">
      <c r="A19" s="84" t="s">
        <v>107</v>
      </c>
      <c r="B19" s="134">
        <v>69.0244</v>
      </c>
      <c r="C19" s="134">
        <v>74.197800000000001</v>
      </c>
      <c r="D19" s="134">
        <v>76.685299999999998</v>
      </c>
      <c r="E19" s="134">
        <v>97.476100000000002</v>
      </c>
      <c r="F19" s="138">
        <v>91.402900000000002</v>
      </c>
      <c r="H19" s="19">
        <v>97.91</v>
      </c>
      <c r="I19" s="127">
        <v>101.71</v>
      </c>
      <c r="J19" s="127">
        <v>100.88</v>
      </c>
      <c r="K19" s="127">
        <v>100.07</v>
      </c>
      <c r="L19" s="127">
        <v>99.39</v>
      </c>
      <c r="M19" s="127">
        <v>100.99</v>
      </c>
      <c r="N19" s="127">
        <v>101.89</v>
      </c>
      <c r="O19" s="127">
        <v>101.34</v>
      </c>
      <c r="P19" s="127">
        <v>99.04</v>
      </c>
      <c r="Q19" s="127">
        <v>100.61</v>
      </c>
      <c r="R19" s="127"/>
    </row>
    <row r="20" spans="1:18" ht="24.95" customHeight="1">
      <c r="A20" s="84" t="s">
        <v>108</v>
      </c>
      <c r="B20" s="134">
        <v>95.640600000000006</v>
      </c>
      <c r="C20" s="134">
        <v>98.263800000000003</v>
      </c>
      <c r="D20" s="134">
        <v>99.703299999999999</v>
      </c>
      <c r="E20" s="134">
        <v>99.878200000000007</v>
      </c>
      <c r="F20" s="140">
        <v>98.3596</v>
      </c>
      <c r="H20" s="19">
        <v>100</v>
      </c>
      <c r="I20" s="127">
        <v>100</v>
      </c>
      <c r="J20" s="127">
        <v>100</v>
      </c>
      <c r="K20" s="127">
        <v>100</v>
      </c>
      <c r="L20" s="127">
        <v>100</v>
      </c>
      <c r="M20" s="127">
        <v>100</v>
      </c>
      <c r="N20" s="127">
        <v>100</v>
      </c>
      <c r="O20" s="127">
        <v>100</v>
      </c>
      <c r="P20" s="127">
        <v>100</v>
      </c>
      <c r="Q20" s="127">
        <v>100</v>
      </c>
      <c r="R20" s="127"/>
    </row>
    <row r="21" spans="1:18" ht="24.95" customHeight="1">
      <c r="A21" s="84" t="s">
        <v>109</v>
      </c>
      <c r="B21" s="134">
        <v>128.52699999999999</v>
      </c>
      <c r="C21" s="134">
        <v>105.1619</v>
      </c>
      <c r="D21" s="134">
        <v>100.0155</v>
      </c>
      <c r="E21" s="134">
        <v>100</v>
      </c>
      <c r="F21" s="140">
        <v>105.1827</v>
      </c>
      <c r="H21" s="19">
        <v>100</v>
      </c>
      <c r="I21" s="127">
        <v>100</v>
      </c>
      <c r="J21" s="127">
        <v>104.06</v>
      </c>
      <c r="K21" s="127">
        <v>100.03</v>
      </c>
      <c r="L21" s="127">
        <v>100</v>
      </c>
      <c r="M21" s="127">
        <v>100</v>
      </c>
      <c r="N21" s="127">
        <v>100</v>
      </c>
      <c r="O21" s="127">
        <v>100</v>
      </c>
      <c r="P21" s="127">
        <v>100</v>
      </c>
      <c r="Q21" s="127">
        <v>100</v>
      </c>
      <c r="R21" s="127"/>
    </row>
    <row r="22" spans="1:18" ht="24.95" customHeight="1">
      <c r="A22" s="89" t="s">
        <v>101</v>
      </c>
      <c r="B22" s="135">
        <v>131.48849999999999</v>
      </c>
      <c r="C22" s="135">
        <v>105.72920000000001</v>
      </c>
      <c r="D22" s="135">
        <v>100</v>
      </c>
      <c r="E22" s="135">
        <v>100</v>
      </c>
      <c r="F22" s="141">
        <v>105.72920000000001</v>
      </c>
      <c r="G22" s="20"/>
      <c r="H22" s="19">
        <v>100</v>
      </c>
      <c r="I22" s="127">
        <v>100</v>
      </c>
      <c r="J22" s="127">
        <v>104.63</v>
      </c>
      <c r="K22" s="127"/>
      <c r="L22" s="127"/>
      <c r="M22" s="127"/>
      <c r="N22" s="127"/>
      <c r="O22" s="127"/>
      <c r="P22" s="127"/>
      <c r="Q22" s="127"/>
      <c r="R22" s="127"/>
    </row>
    <row r="23" spans="1:18" ht="24.95" customHeight="1">
      <c r="A23" s="84" t="s">
        <v>110</v>
      </c>
      <c r="B23" s="133">
        <v>96.693299999999994</v>
      </c>
      <c r="C23" s="133">
        <v>96.158199999999994</v>
      </c>
      <c r="D23" s="133">
        <v>97.180499999999995</v>
      </c>
      <c r="E23" s="133">
        <v>98.973299999999995</v>
      </c>
      <c r="F23" s="140">
        <v>96.751900000000006</v>
      </c>
      <c r="H23" s="19">
        <v>100.02</v>
      </c>
      <c r="I23" s="127">
        <v>99.97</v>
      </c>
      <c r="J23" s="127">
        <v>100.13</v>
      </c>
      <c r="K23" s="127">
        <v>100.05</v>
      </c>
      <c r="L23" s="127">
        <v>100.09</v>
      </c>
      <c r="M23" s="127">
        <v>100.79</v>
      </c>
      <c r="N23" s="127">
        <v>98.28</v>
      </c>
      <c r="O23" s="127">
        <v>99.94</v>
      </c>
      <c r="P23" s="127">
        <v>99.83</v>
      </c>
      <c r="Q23" s="127">
        <v>100.12</v>
      </c>
      <c r="R23" s="127"/>
    </row>
    <row r="24" spans="1:18" ht="24.95" customHeight="1">
      <c r="A24" s="88" t="s">
        <v>114</v>
      </c>
      <c r="B24" s="133">
        <v>108.5598</v>
      </c>
      <c r="C24" s="133">
        <v>101.7406</v>
      </c>
      <c r="D24" s="133">
        <v>100.27970000000001</v>
      </c>
      <c r="E24" s="133">
        <v>99.893900000000002</v>
      </c>
      <c r="F24" s="140">
        <v>101.8677</v>
      </c>
      <c r="H24" s="19">
        <v>100</v>
      </c>
      <c r="I24" s="127">
        <v>100</v>
      </c>
      <c r="J24" s="127">
        <v>100</v>
      </c>
      <c r="K24" s="127">
        <v>99.99</v>
      </c>
      <c r="L24" s="127">
        <v>101.01</v>
      </c>
      <c r="M24" s="127">
        <v>99.99</v>
      </c>
      <c r="N24" s="127">
        <v>99.54</v>
      </c>
      <c r="O24" s="127">
        <v>100</v>
      </c>
      <c r="P24" s="127">
        <v>100</v>
      </c>
      <c r="Q24" s="127">
        <v>100.02</v>
      </c>
      <c r="R24" s="127"/>
    </row>
    <row r="25" spans="1:18" ht="24.95" customHeight="1">
      <c r="A25" s="83" t="s">
        <v>4</v>
      </c>
      <c r="B25" s="132">
        <v>142.9692</v>
      </c>
      <c r="C25" s="132">
        <v>133.84549999999999</v>
      </c>
      <c r="D25" s="132">
        <v>116.9447</v>
      </c>
      <c r="E25" s="132">
        <v>101.081</v>
      </c>
      <c r="F25" s="142">
        <v>126.828</v>
      </c>
      <c r="H25" s="131">
        <v>100.77</v>
      </c>
      <c r="I25" s="126">
        <v>99.72</v>
      </c>
      <c r="J25" s="126">
        <v>99.69</v>
      </c>
      <c r="K25" s="126">
        <v>98.83</v>
      </c>
      <c r="L25" s="126">
        <v>99.28</v>
      </c>
      <c r="M25" s="126">
        <v>99.12</v>
      </c>
      <c r="N25" s="126">
        <v>100.14</v>
      </c>
      <c r="O25" s="126">
        <v>100.7</v>
      </c>
      <c r="P25" s="126">
        <v>100.44</v>
      </c>
      <c r="Q25" s="126">
        <v>102.69</v>
      </c>
      <c r="R25" s="126"/>
    </row>
    <row r="26" spans="1:18" ht="24.95" customHeight="1">
      <c r="A26" s="83" t="s">
        <v>5</v>
      </c>
      <c r="B26" s="132">
        <v>114.249</v>
      </c>
      <c r="C26" s="132">
        <v>101.483</v>
      </c>
      <c r="D26" s="132">
        <v>101.53570000000001</v>
      </c>
      <c r="E26" s="132">
        <v>99.986900000000006</v>
      </c>
      <c r="F26" s="142">
        <v>100.9902</v>
      </c>
      <c r="H26" s="131">
        <v>99.97</v>
      </c>
      <c r="I26" s="126">
        <v>100.22</v>
      </c>
      <c r="J26" s="126">
        <v>100.18</v>
      </c>
      <c r="K26" s="126">
        <v>100.96</v>
      </c>
      <c r="L26" s="126">
        <v>101.16</v>
      </c>
      <c r="M26" s="126">
        <v>100.23</v>
      </c>
      <c r="N26" s="126">
        <v>100.7</v>
      </c>
      <c r="O26" s="126">
        <v>100.63</v>
      </c>
      <c r="P26" s="126">
        <v>100.73</v>
      </c>
      <c r="Q26" s="126">
        <v>99.88</v>
      </c>
      <c r="R26" s="126"/>
    </row>
    <row r="27" spans="1:18" ht="24.95" customHeight="1">
      <c r="A27" s="90"/>
      <c r="B27" s="91"/>
      <c r="C27" s="91"/>
      <c r="D27" s="91"/>
      <c r="E27" s="91"/>
      <c r="F27" s="91"/>
    </row>
  </sheetData>
  <mergeCells count="19">
    <mergeCell ref="A1:F1"/>
    <mergeCell ref="B3:E3"/>
    <mergeCell ref="A3:A7"/>
    <mergeCell ref="F3:F7"/>
    <mergeCell ref="B4:B7"/>
    <mergeCell ref="C4:C7"/>
    <mergeCell ref="E4:E7"/>
    <mergeCell ref="D4:D7"/>
    <mergeCell ref="H3:H7"/>
    <mergeCell ref="I3:I7"/>
    <mergeCell ref="J3:J7"/>
    <mergeCell ref="K3:K7"/>
    <mergeCell ref="L3:L7"/>
    <mergeCell ref="R3:R7"/>
    <mergeCell ref="M3:M7"/>
    <mergeCell ref="N3:N7"/>
    <mergeCell ref="O3:O7"/>
    <mergeCell ref="P3:P7"/>
    <mergeCell ref="Q3:Q7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1.NN thang</vt:lpstr>
      <vt:lpstr>2.IIPthang</vt:lpstr>
      <vt:lpstr>3.SPCN thang</vt:lpstr>
      <vt:lpstr>4.Von NSNN thang</vt:lpstr>
      <vt:lpstr>5.DTBL thang</vt:lpstr>
      <vt:lpstr>6.DTLT thang</vt:lpstr>
      <vt:lpstr>7.VT thang</vt:lpstr>
      <vt:lpstr>8.DTVT thang</vt:lpstr>
      <vt:lpstr>9.CPI</vt:lpstr>
      <vt:lpstr>10.XHMT</vt:lpstr>
      <vt:lpstr>'2.IIPthang'!Print_Titles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ts83dnk</cp:lastModifiedBy>
  <cp:lastPrinted>2020-05-25T03:47:47Z</cp:lastPrinted>
  <dcterms:created xsi:type="dcterms:W3CDTF">2018-08-01T13:07:17Z</dcterms:created>
  <dcterms:modified xsi:type="dcterms:W3CDTF">2020-05-25T03:47:50Z</dcterms:modified>
</cp:coreProperties>
</file>