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i\1. CHUYÊN MÔN\2024\1.Tổng hợp\Báo cáo KTXH\Thang 3\"/>
    </mc:Choice>
  </mc:AlternateContent>
  <xr:revisionPtr revIDLastSave="0" documentId="13_ncr:1_{CFF106A2-301F-4763-8A9C-ED3090986BBA}" xr6:coauthVersionLast="47" xr6:coauthVersionMax="47" xr10:uidLastSave="{00000000-0000-0000-0000-000000000000}"/>
  <bookViews>
    <workbookView xWindow="-24120" yWindow="-120" windowWidth="24240" windowHeight="13140" tabRatio="819" firstSheet="9" activeTab="18" xr2:uid="{00000000-000D-0000-FFFF-FFFF00000000}"/>
  </bookViews>
  <sheets>
    <sheet name="1.GRDP" sheetId="73" r:id="rId1"/>
    <sheet name="2.NN thang" sheetId="4" r:id="rId2"/>
    <sheet name="3.IIPthang" sheetId="7" r:id="rId3"/>
    <sheet name="4.SPCN thang" sheetId="8" r:id="rId4"/>
    <sheet name="7.Tổng mức" sheetId="70" r:id="rId5"/>
    <sheet name="6.Doanh nghiệp" sheetId="68" r:id="rId6"/>
    <sheet name="8.DTBL thang" sheetId="54" r:id="rId7"/>
    <sheet name="5.DTVT thang" sheetId="57" r:id="rId8"/>
    <sheet name="9.VT thang" sheetId="58" r:id="rId9"/>
    <sheet name="10.Thu NSNN" sheetId="62" r:id="rId10"/>
    <sheet name="11.Chi NSNN" sheetId="63" r:id="rId11"/>
    <sheet name="12.Ngan hang" sheetId="74" r:id="rId12"/>
    <sheet name="13. Von DTPT" sheetId="59" r:id="rId13"/>
    <sheet name="14..Von NSNN thang" sheetId="20" r:id="rId14"/>
    <sheet name="15.Thu hút đầu tư" sheetId="67" r:id="rId15"/>
    <sheet name="16.Xuat khau" sheetId="72" r:id="rId16"/>
    <sheet name="17.Nhap khau" sheetId="71" r:id="rId17"/>
    <sheet name="18.CPI" sheetId="26" r:id="rId18"/>
    <sheet name="19.XHMT" sheetId="39" r:id="rId19"/>
  </sheets>
  <externalReferences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\0" localSheetId="7">'[1]PNT-QUOT-#3'!#REF!</definedName>
    <definedName name="\0" localSheetId="8">'[1]PNT-QUOT-#3'!#REF!</definedName>
    <definedName name="\0">'[1]PNT-QUOT-#3'!#REF!</definedName>
    <definedName name="\z" localSheetId="7">'[1]COAT&amp;WRAP-QIOT-#3'!#REF!</definedName>
    <definedName name="\z" localSheetId="8">'[1]COAT&amp;WRAP-QIOT-#3'!#REF!</definedName>
    <definedName name="\z">'[1]COAT&amp;WRAP-QIOT-#3'!#REF!</definedName>
    <definedName name="_________h1" localSheetId="13" hidden="1">{"'TDTGT (theo Dphuong)'!$A$4:$F$75"}</definedName>
    <definedName name="_________h1" localSheetId="17" hidden="1">{"'TDTGT (theo Dphuong)'!$A$4:$F$75"}</definedName>
    <definedName name="_________h1" localSheetId="1" hidden="1">{"'TDTGT (theo Dphuong)'!$A$4:$F$75"}</definedName>
    <definedName name="_________h1" localSheetId="7" hidden="1">{"'TDTGT (theo Dphuong)'!$A$4:$F$75"}</definedName>
    <definedName name="_________h1" localSheetId="6" hidden="1">{"'TDTGT (theo Dphuong)'!$A$4:$F$75"}</definedName>
    <definedName name="_________h1" localSheetId="8" hidden="1">{"'TDTGT (theo Dphuong)'!$A$4:$F$75"}</definedName>
    <definedName name="_________h1" hidden="1">{"'TDTGT (theo Dphuong)'!$A$4:$F$75"}</definedName>
    <definedName name="________h1" localSheetId="13" hidden="1">{"'TDTGT (theo Dphuong)'!$A$4:$F$75"}</definedName>
    <definedName name="________h1" localSheetId="17" hidden="1">{"'TDTGT (theo Dphuong)'!$A$4:$F$75"}</definedName>
    <definedName name="________h1" localSheetId="1" hidden="1">{"'TDTGT (theo Dphuong)'!$A$4:$F$75"}</definedName>
    <definedName name="________h1" localSheetId="7" hidden="1">{"'TDTGT (theo Dphuong)'!$A$4:$F$75"}</definedName>
    <definedName name="________h1" localSheetId="6" hidden="1">{"'TDTGT (theo Dphuong)'!$A$4:$F$75"}</definedName>
    <definedName name="________h1" localSheetId="8" hidden="1">{"'TDTGT (theo Dphuong)'!$A$4:$F$75"}</definedName>
    <definedName name="________h1" hidden="1">{"'TDTGT (theo Dphuong)'!$A$4:$F$75"}</definedName>
    <definedName name="_______h1" localSheetId="13" hidden="1">{"'TDTGT (theo Dphuong)'!$A$4:$F$75"}</definedName>
    <definedName name="_______h1" localSheetId="17" hidden="1">{"'TDTGT (theo Dphuong)'!$A$4:$F$75"}</definedName>
    <definedName name="_______h1" localSheetId="1" hidden="1">{"'TDTGT (theo Dphuong)'!$A$4:$F$75"}</definedName>
    <definedName name="_______h1" localSheetId="7" hidden="1">{"'TDTGT (theo Dphuong)'!$A$4:$F$75"}</definedName>
    <definedName name="_______h1" localSheetId="6" hidden="1">{"'TDTGT (theo Dphuong)'!$A$4:$F$75"}</definedName>
    <definedName name="_______h1" localSheetId="8" hidden="1">{"'TDTGT (theo Dphuong)'!$A$4:$F$75"}</definedName>
    <definedName name="_______h1" hidden="1">{"'TDTGT (theo Dphuong)'!$A$4:$F$75"}</definedName>
    <definedName name="______B5" localSheetId="13" hidden="1">{#N/A,#N/A,FALSE,"Chung"}</definedName>
    <definedName name="______B5" localSheetId="17" hidden="1">{#N/A,#N/A,FALSE,"Chung"}</definedName>
    <definedName name="______B5" localSheetId="1" hidden="1">{#N/A,#N/A,FALSE,"Chung"}</definedName>
    <definedName name="______B5" localSheetId="7" hidden="1">{#N/A,#N/A,FALSE,"Chung"}</definedName>
    <definedName name="______B5" localSheetId="6" hidden="1">{#N/A,#N/A,FALSE,"Chung"}</definedName>
    <definedName name="______B5" localSheetId="8" hidden="1">{#N/A,#N/A,FALSE,"Chung"}</definedName>
    <definedName name="______B5" hidden="1">{#N/A,#N/A,FALSE,"Chung"}</definedName>
    <definedName name="______h1" localSheetId="13" hidden="1">{"'TDTGT (theo Dphuong)'!$A$4:$F$75"}</definedName>
    <definedName name="______h1" localSheetId="17" hidden="1">{"'TDTGT (theo Dphuong)'!$A$4:$F$75"}</definedName>
    <definedName name="______h1" localSheetId="1" hidden="1">{"'TDTGT (theo Dphuong)'!$A$4:$F$75"}</definedName>
    <definedName name="______h1" localSheetId="7" hidden="1">{"'TDTGT (theo Dphuong)'!$A$4:$F$75"}</definedName>
    <definedName name="______h1" localSheetId="6" hidden="1">{"'TDTGT (theo Dphuong)'!$A$4:$F$75"}</definedName>
    <definedName name="______h1" localSheetId="8" hidden="1">{"'TDTGT (theo Dphuong)'!$A$4:$F$75"}</definedName>
    <definedName name="______h1" hidden="1">{"'TDTGT (theo Dphuong)'!$A$4:$F$75"}</definedName>
    <definedName name="______h2" localSheetId="13" hidden="1">{"'TDTGT (theo Dphuong)'!$A$4:$F$75"}</definedName>
    <definedName name="______h2" localSheetId="17" hidden="1">{"'TDTGT (theo Dphuong)'!$A$4:$F$75"}</definedName>
    <definedName name="______h2" localSheetId="1" hidden="1">{"'TDTGT (theo Dphuong)'!$A$4:$F$75"}</definedName>
    <definedName name="______h2" localSheetId="7" hidden="1">{"'TDTGT (theo Dphuong)'!$A$4:$F$75"}</definedName>
    <definedName name="______h2" localSheetId="6" hidden="1">{"'TDTGT (theo Dphuong)'!$A$4:$F$75"}</definedName>
    <definedName name="______h2" localSheetId="8" hidden="1">{"'TDTGT (theo Dphuong)'!$A$4:$F$75"}</definedName>
    <definedName name="______h2" hidden="1">{"'TDTGT (theo Dphuong)'!$A$4:$F$75"}</definedName>
    <definedName name="_____B5" localSheetId="13" hidden="1">{#N/A,#N/A,FALSE,"Chung"}</definedName>
    <definedName name="_____B5" localSheetId="17" hidden="1">{#N/A,#N/A,FALSE,"Chung"}</definedName>
    <definedName name="_____B5" localSheetId="1" hidden="1">{#N/A,#N/A,FALSE,"Chung"}</definedName>
    <definedName name="_____B5" localSheetId="7" hidden="1">{#N/A,#N/A,FALSE,"Chung"}</definedName>
    <definedName name="_____B5" localSheetId="6" hidden="1">{#N/A,#N/A,FALSE,"Chung"}</definedName>
    <definedName name="_____B5" localSheetId="8" hidden="1">{#N/A,#N/A,FALSE,"Chung"}</definedName>
    <definedName name="_____B5" hidden="1">{#N/A,#N/A,FALSE,"Chung"}</definedName>
    <definedName name="_____h1" localSheetId="13" hidden="1">{"'TDTGT (theo Dphuong)'!$A$4:$F$75"}</definedName>
    <definedName name="_____h1" localSheetId="17" hidden="1">{"'TDTGT (theo Dphuong)'!$A$4:$F$75"}</definedName>
    <definedName name="_____h1" localSheetId="1" hidden="1">{"'TDTGT (theo Dphuong)'!$A$4:$F$75"}</definedName>
    <definedName name="_____h1" localSheetId="7" hidden="1">{"'TDTGT (theo Dphuong)'!$A$4:$F$75"}</definedName>
    <definedName name="_____h1" localSheetId="6" hidden="1">{"'TDTGT (theo Dphuong)'!$A$4:$F$75"}</definedName>
    <definedName name="_____h1" localSheetId="8" hidden="1">{"'TDTGT (theo Dphuong)'!$A$4:$F$75"}</definedName>
    <definedName name="_____h1" hidden="1">{"'TDTGT (theo Dphuong)'!$A$4:$F$75"}</definedName>
    <definedName name="_____h2" localSheetId="13" hidden="1">{"'TDTGT (theo Dphuong)'!$A$4:$F$75"}</definedName>
    <definedName name="_____h2" localSheetId="17" hidden="1">{"'TDTGT (theo Dphuong)'!$A$4:$F$75"}</definedName>
    <definedName name="_____h2" localSheetId="1" hidden="1">{"'TDTGT (theo Dphuong)'!$A$4:$F$75"}</definedName>
    <definedName name="_____h2" localSheetId="7" hidden="1">{"'TDTGT (theo Dphuong)'!$A$4:$F$75"}</definedName>
    <definedName name="_____h2" localSheetId="6" hidden="1">{"'TDTGT (theo Dphuong)'!$A$4:$F$75"}</definedName>
    <definedName name="_____h2" localSheetId="8" hidden="1">{"'TDTGT (theo Dphuong)'!$A$4:$F$75"}</definedName>
    <definedName name="_____h2" hidden="1">{"'TDTGT (theo Dphuong)'!$A$4:$F$75"}</definedName>
    <definedName name="____B5" localSheetId="13" hidden="1">{#N/A,#N/A,FALSE,"Chung"}</definedName>
    <definedName name="____B5" localSheetId="17" hidden="1">{#N/A,#N/A,FALSE,"Chung"}</definedName>
    <definedName name="____B5" localSheetId="1" hidden="1">{#N/A,#N/A,FALSE,"Chung"}</definedName>
    <definedName name="____B5" localSheetId="7" hidden="1">{#N/A,#N/A,FALSE,"Chung"}</definedName>
    <definedName name="____B5" localSheetId="6" hidden="1">{#N/A,#N/A,FALSE,"Chung"}</definedName>
    <definedName name="____B5" localSheetId="8" hidden="1">{#N/A,#N/A,FALSE,"Chung"}</definedName>
    <definedName name="____B5" hidden="1">{#N/A,#N/A,FALSE,"Chung"}</definedName>
    <definedName name="____h1" localSheetId="13" hidden="1">{"'TDTGT (theo Dphuong)'!$A$4:$F$75"}</definedName>
    <definedName name="____h1" localSheetId="17" hidden="1">{"'TDTGT (theo Dphuong)'!$A$4:$F$75"}</definedName>
    <definedName name="____h1" localSheetId="1" hidden="1">{"'TDTGT (theo Dphuong)'!$A$4:$F$75"}</definedName>
    <definedName name="____h1" localSheetId="7" hidden="1">{"'TDTGT (theo Dphuong)'!$A$4:$F$75"}</definedName>
    <definedName name="____h1" localSheetId="6" hidden="1">{"'TDTGT (theo Dphuong)'!$A$4:$F$75"}</definedName>
    <definedName name="____h1" localSheetId="8" hidden="1">{"'TDTGT (theo Dphuong)'!$A$4:$F$75"}</definedName>
    <definedName name="____h1" hidden="1">{"'TDTGT (theo Dphuong)'!$A$4:$F$75"}</definedName>
    <definedName name="____h2" localSheetId="13" hidden="1">{"'TDTGT (theo Dphuong)'!$A$4:$F$75"}</definedName>
    <definedName name="____h2" localSheetId="17" hidden="1">{"'TDTGT (theo Dphuong)'!$A$4:$F$75"}</definedName>
    <definedName name="____h2" localSheetId="1" hidden="1">{"'TDTGT (theo Dphuong)'!$A$4:$F$75"}</definedName>
    <definedName name="____h2" localSheetId="7" hidden="1">{"'TDTGT (theo Dphuong)'!$A$4:$F$75"}</definedName>
    <definedName name="____h2" localSheetId="6" hidden="1">{"'TDTGT (theo Dphuong)'!$A$4:$F$75"}</definedName>
    <definedName name="____h2" localSheetId="8" hidden="1">{"'TDTGT (theo Dphuong)'!$A$4:$F$75"}</definedName>
    <definedName name="____h2" hidden="1">{"'TDTGT (theo Dphuong)'!$A$4:$F$75"}</definedName>
    <definedName name="___B5" localSheetId="13" hidden="1">{#N/A,#N/A,FALSE,"Chung"}</definedName>
    <definedName name="___B5" localSheetId="17" hidden="1">{#N/A,#N/A,FALSE,"Chung"}</definedName>
    <definedName name="___B5" localSheetId="1" hidden="1">{#N/A,#N/A,FALSE,"Chung"}</definedName>
    <definedName name="___B5" localSheetId="7" hidden="1">{#N/A,#N/A,FALSE,"Chung"}</definedName>
    <definedName name="___B5" localSheetId="6" hidden="1">{#N/A,#N/A,FALSE,"Chung"}</definedName>
    <definedName name="___B5" localSheetId="8" hidden="1">{#N/A,#N/A,FALSE,"Chung"}</definedName>
    <definedName name="___B5" hidden="1">{#N/A,#N/A,FALSE,"Chung"}</definedName>
    <definedName name="___h1" localSheetId="13" hidden="1">{"'TDTGT (theo Dphuong)'!$A$4:$F$75"}</definedName>
    <definedName name="___h1" localSheetId="17" hidden="1">{"'TDTGT (theo Dphuong)'!$A$4:$F$75"}</definedName>
    <definedName name="___h1" localSheetId="1" hidden="1">{"'TDTGT (theo Dphuong)'!$A$4:$F$75"}</definedName>
    <definedName name="___h1" localSheetId="7" hidden="1">{"'TDTGT (theo Dphuong)'!$A$4:$F$75"}</definedName>
    <definedName name="___h1" localSheetId="6" hidden="1">{"'TDTGT (theo Dphuong)'!$A$4:$F$75"}</definedName>
    <definedName name="___h1" localSheetId="8" hidden="1">{"'TDTGT (theo Dphuong)'!$A$4:$F$75"}</definedName>
    <definedName name="___h1" hidden="1">{"'TDTGT (theo Dphuong)'!$A$4:$F$75"}</definedName>
    <definedName name="___h2" localSheetId="13" hidden="1">{"'TDTGT (theo Dphuong)'!$A$4:$F$75"}</definedName>
    <definedName name="___h2" localSheetId="17" hidden="1">{"'TDTGT (theo Dphuong)'!$A$4:$F$75"}</definedName>
    <definedName name="___h2" localSheetId="1" hidden="1">{"'TDTGT (theo Dphuong)'!$A$4:$F$75"}</definedName>
    <definedName name="___h2" localSheetId="7" hidden="1">{"'TDTGT (theo Dphuong)'!$A$4:$F$75"}</definedName>
    <definedName name="___h2" localSheetId="6" hidden="1">{"'TDTGT (theo Dphuong)'!$A$4:$F$75"}</definedName>
    <definedName name="___h2" localSheetId="8" hidden="1">{"'TDTGT (theo Dphuong)'!$A$4:$F$75"}</definedName>
    <definedName name="___h2" hidden="1">{"'TDTGT (theo Dphuong)'!$A$4:$F$75"}</definedName>
    <definedName name="__B5" localSheetId="13" hidden="1">{#N/A,#N/A,FALSE,"Chung"}</definedName>
    <definedName name="__B5" localSheetId="17" hidden="1">{#N/A,#N/A,FALSE,"Chung"}</definedName>
    <definedName name="__B5" localSheetId="1" hidden="1">{#N/A,#N/A,FALSE,"Chung"}</definedName>
    <definedName name="__B5" localSheetId="7" hidden="1">{#N/A,#N/A,FALSE,"Chung"}</definedName>
    <definedName name="__B5" localSheetId="6" hidden="1">{#N/A,#N/A,FALSE,"Chung"}</definedName>
    <definedName name="__B5" localSheetId="8" hidden="1">{#N/A,#N/A,FALSE,"Chung"}</definedName>
    <definedName name="__B5" hidden="1">{#N/A,#N/A,FALSE,"Chung"}</definedName>
    <definedName name="__h1" localSheetId="13" hidden="1">{"'TDTGT (theo Dphuong)'!$A$4:$F$75"}</definedName>
    <definedName name="__h1" localSheetId="17" hidden="1">{"'TDTGT (theo Dphuong)'!$A$4:$F$75"}</definedName>
    <definedName name="__h1" localSheetId="1" hidden="1">{"'TDTGT (theo Dphuong)'!$A$4:$F$75"}</definedName>
    <definedName name="__h1" localSheetId="7" hidden="1">{"'TDTGT (theo Dphuong)'!$A$4:$F$75"}</definedName>
    <definedName name="__h1" localSheetId="6" hidden="1">{"'TDTGT (theo Dphuong)'!$A$4:$F$75"}</definedName>
    <definedName name="__h1" localSheetId="8" hidden="1">{"'TDTGT (theo Dphuong)'!$A$4:$F$75"}</definedName>
    <definedName name="__h1" hidden="1">{"'TDTGT (theo Dphuong)'!$A$4:$F$75"}</definedName>
    <definedName name="__h2" localSheetId="13" hidden="1">{"'TDTGT (theo Dphuong)'!$A$4:$F$75"}</definedName>
    <definedName name="__h2" localSheetId="17" hidden="1">{"'TDTGT (theo Dphuong)'!$A$4:$F$75"}</definedName>
    <definedName name="__h2" localSheetId="1" hidden="1">{"'TDTGT (theo Dphuong)'!$A$4:$F$75"}</definedName>
    <definedName name="__h2" localSheetId="7" hidden="1">{"'TDTGT (theo Dphuong)'!$A$4:$F$75"}</definedName>
    <definedName name="__h2" localSheetId="6" hidden="1">{"'TDTGT (theo Dphuong)'!$A$4:$F$75"}</definedName>
    <definedName name="__h2" localSheetId="8" hidden="1">{"'TDTGT (theo Dphuong)'!$A$4:$F$75"}</definedName>
    <definedName name="__h2" hidden="1">{"'TDTGT (theo Dphuong)'!$A$4:$F$75"}</definedName>
    <definedName name="_B5" localSheetId="13" hidden="1">{#N/A,#N/A,FALSE,"Chung"}</definedName>
    <definedName name="_B5" localSheetId="17" hidden="1">{#N/A,#N/A,FALSE,"Chung"}</definedName>
    <definedName name="_B5" localSheetId="1" hidden="1">{#N/A,#N/A,FALSE,"Chung"}</definedName>
    <definedName name="_B5" localSheetId="7" hidden="1">{#N/A,#N/A,FALSE,"Chung"}</definedName>
    <definedName name="_B5" localSheetId="6" hidden="1">{#N/A,#N/A,FALSE,"Chung"}</definedName>
    <definedName name="_B5" localSheetId="8" hidden="1">{#N/A,#N/A,FALSE,"Chung"}</definedName>
    <definedName name="_B5" hidden="1">{#N/A,#N/A,FALSE,"Chung"}</definedName>
    <definedName name="_Fill" localSheetId="13" hidden="1">#REF!</definedName>
    <definedName name="_Fill" localSheetId="17" hidden="1">#REF!</definedName>
    <definedName name="_Fill" localSheetId="1" hidden="1">#REF!</definedName>
    <definedName name="_Fill" localSheetId="6" hidden="1">#REF!</definedName>
    <definedName name="_Fill" localSheetId="8" hidden="1">#REF!</definedName>
    <definedName name="_Fill" hidden="1">#REF!</definedName>
    <definedName name="_h1" localSheetId="13" hidden="1">{"'TDTGT (theo Dphuong)'!$A$4:$F$75"}</definedName>
    <definedName name="_h1" localSheetId="17" hidden="1">{"'TDTGT (theo Dphuong)'!$A$4:$F$75"}</definedName>
    <definedName name="_h1" localSheetId="1" hidden="1">{"'TDTGT (theo Dphuong)'!$A$4:$F$75"}</definedName>
    <definedName name="_h1" localSheetId="7" hidden="1">{"'TDTGT (theo Dphuong)'!$A$4:$F$75"}</definedName>
    <definedName name="_h1" localSheetId="6" hidden="1">{"'TDTGT (theo Dphuong)'!$A$4:$F$75"}</definedName>
    <definedName name="_h1" localSheetId="8" hidden="1">{"'TDTGT (theo Dphuong)'!$A$4:$F$75"}</definedName>
    <definedName name="_h1" hidden="1">{"'TDTGT (theo Dphuong)'!$A$4:$F$75"}</definedName>
    <definedName name="_h2" localSheetId="13" hidden="1">{"'TDTGT (theo Dphuong)'!$A$4:$F$75"}</definedName>
    <definedName name="_h2" localSheetId="17" hidden="1">{"'TDTGT (theo Dphuong)'!$A$4:$F$75"}</definedName>
    <definedName name="_h2" localSheetId="1" hidden="1">{"'TDTGT (theo Dphuong)'!$A$4:$F$75"}</definedName>
    <definedName name="_h2" localSheetId="7" hidden="1">{"'TDTGT (theo Dphuong)'!$A$4:$F$75"}</definedName>
    <definedName name="_h2" localSheetId="6" hidden="1">{"'TDTGT (theo Dphuong)'!$A$4:$F$75"}</definedName>
    <definedName name="_h2" localSheetId="8" hidden="1">{"'TDTGT (theo Dphuong)'!$A$4:$F$75"}</definedName>
    <definedName name="_h2" hidden="1">{"'TDTGT (theo Dphuong)'!$A$4:$F$75"}</definedName>
    <definedName name="A" localSheetId="7">'[1]PNT-QUOT-#3'!#REF!</definedName>
    <definedName name="A" localSheetId="8">'[1]PNT-QUOT-#3'!#REF!</definedName>
    <definedName name="A">'[1]PNT-QUOT-#3'!#REF!</definedName>
    <definedName name="AAA" localSheetId="7">'[2]MTL$-INTER'!#REF!</definedName>
    <definedName name="AAA" localSheetId="8">'[2]MTL$-INTER'!#REF!</definedName>
    <definedName name="AAA">'[2]MTL$-INTER'!#REF!</definedName>
    <definedName name="AB" localSheetId="7">'[1]PNT-QUOT-#3'!#REF!</definedName>
    <definedName name="AB" localSheetId="8">'[1]PNT-QUOT-#3'!#REF!</definedName>
    <definedName name="AB">'[1]PNT-QUOT-#3'!#REF!</definedName>
    <definedName name="abc" localSheetId="13" hidden="1">{"'TDTGT (theo Dphuong)'!$A$4:$F$75"}</definedName>
    <definedName name="abc" localSheetId="17" hidden="1">{"'TDTGT (theo Dphuong)'!$A$4:$F$75"}</definedName>
    <definedName name="abc" localSheetId="1" hidden="1">{"'TDTGT (theo Dphuong)'!$A$4:$F$75"}</definedName>
    <definedName name="abc" localSheetId="7" hidden="1">{"'TDTGT (theo Dphuong)'!$A$4:$F$75"}</definedName>
    <definedName name="abc" localSheetId="6" hidden="1">{"'TDTGT (theo Dphuong)'!$A$4:$F$75"}</definedName>
    <definedName name="abc" localSheetId="8" hidden="1">{"'TDTGT (theo Dphuong)'!$A$4:$F$75"}</definedName>
    <definedName name="abc" hidden="1">{"'TDTGT (theo Dphuong)'!$A$4:$F$75"}</definedName>
    <definedName name="adsf" localSheetId="17">#REF!</definedName>
    <definedName name="adsf" localSheetId="1">#REF!</definedName>
    <definedName name="adsf" localSheetId="6">#REF!</definedName>
    <definedName name="adsf" localSheetId="8">#REF!</definedName>
    <definedName name="adsf">#REF!</definedName>
    <definedName name="anpha" localSheetId="13">#REF!</definedName>
    <definedName name="anpha" localSheetId="17">#REF!</definedName>
    <definedName name="anpha" localSheetId="1">#REF!</definedName>
    <definedName name="anpha" localSheetId="6">#REF!</definedName>
    <definedName name="anpha" localSheetId="8">#REF!</definedName>
    <definedName name="anpha">#REF!</definedName>
    <definedName name="B" localSheetId="7">'[1]PNT-QUOT-#3'!#REF!</definedName>
    <definedName name="B" localSheetId="8">'[1]PNT-QUOT-#3'!#REF!</definedName>
    <definedName name="B">'[1]PNT-QUOT-#3'!#REF!</definedName>
    <definedName name="B5new" localSheetId="13" hidden="1">{"'TDTGT (theo Dphuong)'!$A$4:$F$75"}</definedName>
    <definedName name="B5new" localSheetId="17" hidden="1">{"'TDTGT (theo Dphuong)'!$A$4:$F$75"}</definedName>
    <definedName name="B5new" localSheetId="1" hidden="1">{"'TDTGT (theo Dphuong)'!$A$4:$F$75"}</definedName>
    <definedName name="B5new" localSheetId="7" hidden="1">{"'TDTGT (theo Dphuong)'!$A$4:$F$75"}</definedName>
    <definedName name="B5new" localSheetId="6" hidden="1">{"'TDTGT (theo Dphuong)'!$A$4:$F$75"}</definedName>
    <definedName name="B5new" localSheetId="8" hidden="1">{"'TDTGT (theo Dphuong)'!$A$4:$F$75"}</definedName>
    <definedName name="B5new" hidden="1">{"'TDTGT (theo Dphuong)'!$A$4:$F$75"}</definedName>
    <definedName name="beta" localSheetId="17">#REF!</definedName>
    <definedName name="beta" localSheetId="1">#REF!</definedName>
    <definedName name="beta" localSheetId="6">#REF!</definedName>
    <definedName name="beta" localSheetId="8">#REF!</definedName>
    <definedName name="beta">#REF!</definedName>
    <definedName name="BT" localSheetId="13">#REF!</definedName>
    <definedName name="BT" localSheetId="17">#REF!</definedName>
    <definedName name="BT" localSheetId="1">#REF!</definedName>
    <definedName name="BT" localSheetId="6">#REF!</definedName>
    <definedName name="BT" localSheetId="8">#REF!</definedName>
    <definedName name="BT">#REF!</definedName>
    <definedName name="bv" localSheetId="13">#REF!</definedName>
    <definedName name="bv" localSheetId="17">#REF!</definedName>
    <definedName name="bv" localSheetId="1">#REF!</definedName>
    <definedName name="bv" localSheetId="6">#REF!</definedName>
    <definedName name="bv" localSheetId="8">#REF!</definedName>
    <definedName name="bv">#REF!</definedName>
    <definedName name="COAT" localSheetId="7">'[1]PNT-QUOT-#3'!#REF!</definedName>
    <definedName name="COAT" localSheetId="8">'[1]PNT-QUOT-#3'!#REF!</definedName>
    <definedName name="COAT">'[1]PNT-QUOT-#3'!#REF!</definedName>
    <definedName name="CS_10" localSheetId="13">#REF!</definedName>
    <definedName name="CS_10" localSheetId="17">#REF!</definedName>
    <definedName name="CS_10" localSheetId="1">#REF!</definedName>
    <definedName name="CS_10" localSheetId="6">#REF!</definedName>
    <definedName name="CS_10" localSheetId="8">#REF!</definedName>
    <definedName name="CS_10">#REF!</definedName>
    <definedName name="CS_100" localSheetId="13">#REF!</definedName>
    <definedName name="CS_100" localSheetId="17">#REF!</definedName>
    <definedName name="CS_100" localSheetId="1">#REF!</definedName>
    <definedName name="CS_100" localSheetId="6">#REF!</definedName>
    <definedName name="CS_100" localSheetId="8">#REF!</definedName>
    <definedName name="CS_100">#REF!</definedName>
    <definedName name="CS_10S" localSheetId="13">#REF!</definedName>
    <definedName name="CS_10S" localSheetId="17">#REF!</definedName>
    <definedName name="CS_10S" localSheetId="1">#REF!</definedName>
    <definedName name="CS_10S" localSheetId="6">#REF!</definedName>
    <definedName name="CS_10S" localSheetId="8">#REF!</definedName>
    <definedName name="CS_10S">#REF!</definedName>
    <definedName name="CS_120" localSheetId="13">#REF!</definedName>
    <definedName name="CS_120" localSheetId="17">#REF!</definedName>
    <definedName name="CS_120" localSheetId="1">#REF!</definedName>
    <definedName name="CS_120" localSheetId="6">#REF!</definedName>
    <definedName name="CS_120" localSheetId="8">#REF!</definedName>
    <definedName name="CS_120">#REF!</definedName>
    <definedName name="CS_140" localSheetId="13">#REF!</definedName>
    <definedName name="CS_140" localSheetId="17">#REF!</definedName>
    <definedName name="CS_140" localSheetId="1">#REF!</definedName>
    <definedName name="CS_140" localSheetId="6">#REF!</definedName>
    <definedName name="CS_140" localSheetId="8">#REF!</definedName>
    <definedName name="CS_140">#REF!</definedName>
    <definedName name="CS_160" localSheetId="13">#REF!</definedName>
    <definedName name="CS_160" localSheetId="17">#REF!</definedName>
    <definedName name="CS_160" localSheetId="1">#REF!</definedName>
    <definedName name="CS_160" localSheetId="6">#REF!</definedName>
    <definedName name="CS_160" localSheetId="8">#REF!</definedName>
    <definedName name="CS_160">#REF!</definedName>
    <definedName name="CS_20" localSheetId="13">#REF!</definedName>
    <definedName name="CS_20" localSheetId="17">#REF!</definedName>
    <definedName name="CS_20" localSheetId="1">#REF!</definedName>
    <definedName name="CS_20" localSheetId="6">#REF!</definedName>
    <definedName name="CS_20" localSheetId="8">#REF!</definedName>
    <definedName name="CS_20">#REF!</definedName>
    <definedName name="CS_30" localSheetId="13">#REF!</definedName>
    <definedName name="CS_30" localSheetId="17">#REF!</definedName>
    <definedName name="CS_30" localSheetId="1">#REF!</definedName>
    <definedName name="CS_30" localSheetId="6">#REF!</definedName>
    <definedName name="CS_30" localSheetId="8">#REF!</definedName>
    <definedName name="CS_30">#REF!</definedName>
    <definedName name="CS_40" localSheetId="13">#REF!</definedName>
    <definedName name="CS_40" localSheetId="17">#REF!</definedName>
    <definedName name="CS_40" localSheetId="1">#REF!</definedName>
    <definedName name="CS_40" localSheetId="6">#REF!</definedName>
    <definedName name="CS_40" localSheetId="8">#REF!</definedName>
    <definedName name="CS_40">#REF!</definedName>
    <definedName name="CS_40S" localSheetId="13">#REF!</definedName>
    <definedName name="CS_40S" localSheetId="17">#REF!</definedName>
    <definedName name="CS_40S" localSheetId="1">#REF!</definedName>
    <definedName name="CS_40S" localSheetId="6">#REF!</definedName>
    <definedName name="CS_40S" localSheetId="8">#REF!</definedName>
    <definedName name="CS_40S">#REF!</definedName>
    <definedName name="CS_5S" localSheetId="13">#REF!</definedName>
    <definedName name="CS_5S" localSheetId="17">#REF!</definedName>
    <definedName name="CS_5S" localSheetId="1">#REF!</definedName>
    <definedName name="CS_5S" localSheetId="6">#REF!</definedName>
    <definedName name="CS_5S" localSheetId="8">#REF!</definedName>
    <definedName name="CS_5S">#REF!</definedName>
    <definedName name="CS_60" localSheetId="13">#REF!</definedName>
    <definedName name="CS_60" localSheetId="17">#REF!</definedName>
    <definedName name="CS_60" localSheetId="1">#REF!</definedName>
    <definedName name="CS_60" localSheetId="6">#REF!</definedName>
    <definedName name="CS_60" localSheetId="8">#REF!</definedName>
    <definedName name="CS_60">#REF!</definedName>
    <definedName name="CS_80" localSheetId="13">#REF!</definedName>
    <definedName name="CS_80" localSheetId="17">#REF!</definedName>
    <definedName name="CS_80" localSheetId="1">#REF!</definedName>
    <definedName name="CS_80" localSheetId="6">#REF!</definedName>
    <definedName name="CS_80" localSheetId="8">#REF!</definedName>
    <definedName name="CS_80">#REF!</definedName>
    <definedName name="CS_80S" localSheetId="13">#REF!</definedName>
    <definedName name="CS_80S" localSheetId="17">#REF!</definedName>
    <definedName name="CS_80S" localSheetId="1">#REF!</definedName>
    <definedName name="CS_80S" localSheetId="6">#REF!</definedName>
    <definedName name="CS_80S" localSheetId="8">#REF!</definedName>
    <definedName name="CS_80S">#REF!</definedName>
    <definedName name="CS_STD" localSheetId="13">#REF!</definedName>
    <definedName name="CS_STD" localSheetId="17">#REF!</definedName>
    <definedName name="CS_STD" localSheetId="1">#REF!</definedName>
    <definedName name="CS_STD" localSheetId="6">#REF!</definedName>
    <definedName name="CS_STD" localSheetId="8">#REF!</definedName>
    <definedName name="CS_STD">#REF!</definedName>
    <definedName name="CS_XS" localSheetId="13">#REF!</definedName>
    <definedName name="CS_XS" localSheetId="17">#REF!</definedName>
    <definedName name="CS_XS" localSheetId="1">#REF!</definedName>
    <definedName name="CS_XS" localSheetId="6">#REF!</definedName>
    <definedName name="CS_XS" localSheetId="8">#REF!</definedName>
    <definedName name="CS_XS">#REF!</definedName>
    <definedName name="CS_XXS" localSheetId="13">#REF!</definedName>
    <definedName name="CS_XXS" localSheetId="17">#REF!</definedName>
    <definedName name="CS_XXS" localSheetId="1">#REF!</definedName>
    <definedName name="CS_XXS" localSheetId="6">#REF!</definedName>
    <definedName name="CS_XXS" localSheetId="8">#REF!</definedName>
    <definedName name="CS_XXS">#REF!</definedName>
    <definedName name="cv" localSheetId="13" hidden="1">{"'TDTGT (theo Dphuong)'!$A$4:$F$75"}</definedName>
    <definedName name="cv" localSheetId="17" hidden="1">{"'TDTGT (theo Dphuong)'!$A$4:$F$75"}</definedName>
    <definedName name="cv" localSheetId="1" hidden="1">{"'TDTGT (theo Dphuong)'!$A$4:$F$75"}</definedName>
    <definedName name="cv" localSheetId="7" hidden="1">{"'TDTGT (theo Dphuong)'!$A$4:$F$75"}</definedName>
    <definedName name="cv" localSheetId="6" hidden="1">{"'TDTGT (theo Dphuong)'!$A$4:$F$75"}</definedName>
    <definedName name="cv" localSheetId="8" hidden="1">{"'TDTGT (theo Dphuong)'!$A$4:$F$75"}</definedName>
    <definedName name="cv" hidden="1">{"'TDTGT (theo Dphuong)'!$A$4:$F$75"}</definedName>
    <definedName name="cx" localSheetId="13">#REF!</definedName>
    <definedName name="cx" localSheetId="17">#REF!</definedName>
    <definedName name="cx" localSheetId="1">#REF!</definedName>
    <definedName name="cx" localSheetId="6">#REF!</definedName>
    <definedName name="cx" localSheetId="8">#REF!</definedName>
    <definedName name="cx">#REF!</definedName>
    <definedName name="d" localSheetId="13" hidden="1">#REF!</definedName>
    <definedName name="d" localSheetId="17" hidden="1">#REF!</definedName>
    <definedName name="d" localSheetId="1" hidden="1">#REF!</definedName>
    <definedName name="d" localSheetId="6" hidden="1">#REF!</definedName>
    <definedName name="d" localSheetId="8" hidden="1">#REF!</definedName>
    <definedName name="d" hidden="1">#REF!</definedName>
    <definedName name="dd" localSheetId="13">#REF!</definedName>
    <definedName name="dd" localSheetId="17">#REF!</definedName>
    <definedName name="dd" localSheetId="1">#REF!</definedName>
    <definedName name="dd" localSheetId="6">#REF!</definedName>
    <definedName name="dd" localSheetId="8">#REF!</definedName>
    <definedName name="dd">#REF!</definedName>
    <definedName name="df" localSheetId="13" hidden="1">#REF!</definedName>
    <definedName name="df" localSheetId="17" hidden="1">#REF!</definedName>
    <definedName name="df" localSheetId="1" hidden="1">#REF!</definedName>
    <definedName name="df" localSheetId="6" hidden="1">#REF!</definedName>
    <definedName name="df" localSheetId="8" hidden="1">#REF!</definedName>
    <definedName name="df" hidden="1">#REF!</definedName>
    <definedName name="dg" localSheetId="13">#REF!</definedName>
    <definedName name="dg" localSheetId="17">#REF!</definedName>
    <definedName name="dg" localSheetId="1">#REF!</definedName>
    <definedName name="dg" localSheetId="6">#REF!</definedName>
    <definedName name="dg" localSheetId="8">#REF!</definedName>
    <definedName name="dg">#REF!</definedName>
    <definedName name="dien" localSheetId="13">#REF!</definedName>
    <definedName name="dien" localSheetId="17">#REF!</definedName>
    <definedName name="dien" localSheetId="1">#REF!</definedName>
    <definedName name="dien" localSheetId="6">#REF!</definedName>
    <definedName name="dien" localSheetId="8">#REF!</definedName>
    <definedName name="dien">#REF!</definedName>
    <definedName name="dn" localSheetId="13" hidden="1">{"'TDTGT (theo Dphuong)'!$A$4:$F$75"}</definedName>
    <definedName name="dn" localSheetId="17" hidden="1">{"'TDTGT (theo Dphuong)'!$A$4:$F$75"}</definedName>
    <definedName name="dn" localSheetId="1" hidden="1">{"'TDTGT (theo Dphuong)'!$A$4:$F$75"}</definedName>
    <definedName name="dn" localSheetId="7" hidden="1">{"'TDTGT (theo Dphuong)'!$A$4:$F$75"}</definedName>
    <definedName name="dn" localSheetId="6" hidden="1">{"'TDTGT (theo Dphuong)'!$A$4:$F$75"}</definedName>
    <definedName name="dn" localSheetId="8" hidden="1">{"'TDTGT (theo Dphuong)'!$A$4:$F$75"}</definedName>
    <definedName name="dn" hidden="1">{"'TDTGT (theo Dphuong)'!$A$4:$F$75"}</definedName>
    <definedName name="ffddg" localSheetId="17">#REF!</definedName>
    <definedName name="ffddg" localSheetId="1">#REF!</definedName>
    <definedName name="ffddg" localSheetId="6">#REF!</definedName>
    <definedName name="ffddg" localSheetId="8">#REF!</definedName>
    <definedName name="ffddg">#REF!</definedName>
    <definedName name="FP" localSheetId="7">'[1]COAT&amp;WRAP-QIOT-#3'!#REF!</definedName>
    <definedName name="FP" localSheetId="8">'[1]COAT&amp;WRAP-QIOT-#3'!#REF!</definedName>
    <definedName name="FP">'[1]COAT&amp;WRAP-QIOT-#3'!#REF!</definedName>
    <definedName name="h" localSheetId="13" hidden="1">{"'TDTGT (theo Dphuong)'!$A$4:$F$75"}</definedName>
    <definedName name="h" localSheetId="17" hidden="1">{"'TDTGT (theo Dphuong)'!$A$4:$F$75"}</definedName>
    <definedName name="h" localSheetId="1" hidden="1">{"'TDTGT (theo Dphuong)'!$A$4:$F$75"}</definedName>
    <definedName name="h" localSheetId="7" hidden="1">{"'TDTGT (theo Dphuong)'!$A$4:$F$75"}</definedName>
    <definedName name="h" localSheetId="6" hidden="1">{"'TDTGT (theo Dphuong)'!$A$4:$F$75"}</definedName>
    <definedName name="h" localSheetId="8" hidden="1">{"'TDTGT (theo Dphuong)'!$A$4:$F$75"}</definedName>
    <definedName name="h" hidden="1">{"'TDTGT (theo Dphuong)'!$A$4:$F$75"}</definedName>
    <definedName name="hab" localSheetId="13">#REF!</definedName>
    <definedName name="hab" localSheetId="17">#REF!</definedName>
    <definedName name="hab" localSheetId="1">#REF!</definedName>
    <definedName name="hab" localSheetId="6">#REF!</definedName>
    <definedName name="hab" localSheetId="8">#REF!</definedName>
    <definedName name="hab">#REF!</definedName>
    <definedName name="habac" localSheetId="13">#REF!</definedName>
    <definedName name="habac" localSheetId="17">#REF!</definedName>
    <definedName name="habac" localSheetId="1">#REF!</definedName>
    <definedName name="habac" localSheetId="6">#REF!</definedName>
    <definedName name="habac" localSheetId="8">#REF!</definedName>
    <definedName name="habac">#REF!</definedName>
    <definedName name="Habac1">'[3]7 THAI NGUYEN'!$A$11</definedName>
    <definedName name="hhg" localSheetId="13">#REF!</definedName>
    <definedName name="hhg" localSheetId="17">#REF!</definedName>
    <definedName name="hhg" localSheetId="1">#REF!</definedName>
    <definedName name="hhg" localSheetId="6">#REF!</definedName>
    <definedName name="hhg" localSheetId="8">#REF!</definedName>
    <definedName name="hhg">#REF!</definedName>
    <definedName name="HTML_CodePage" hidden="1">1252</definedName>
    <definedName name="HTML_Control" localSheetId="13" hidden="1">{"'TDTGT (theo Dphuong)'!$A$4:$F$75"}</definedName>
    <definedName name="HTML_Control" localSheetId="17" hidden="1">{"'TDTGT (theo Dphuong)'!$A$4:$F$75"}</definedName>
    <definedName name="HTML_Control" localSheetId="1" hidden="1">{"'TDTGT (theo Dphuong)'!$A$4:$F$75"}</definedName>
    <definedName name="HTML_Control" localSheetId="7" hidden="1">{"'TDTGT (theo Dphuong)'!$A$4:$F$75"}</definedName>
    <definedName name="HTML_Control" localSheetId="6" hidden="1">{"'TDTGT (theo Dphuong)'!$A$4:$F$75"}</definedName>
    <definedName name="HTML_Control" localSheetId="8" hidden="1">{"'TDTGT (theo Dphuong)'!$A$4:$F$75"}</definedName>
    <definedName name="HTML_Control" hidden="1">{"'TDTGT (theo Dphuong)'!$A$4:$F$75"}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i" localSheetId="13" hidden="1">{#N/A,#N/A,FALSE,"Chung"}</definedName>
    <definedName name="i" localSheetId="17" hidden="1">{#N/A,#N/A,FALSE,"Chung"}</definedName>
    <definedName name="i" localSheetId="1" hidden="1">{#N/A,#N/A,FALSE,"Chung"}</definedName>
    <definedName name="i" localSheetId="7" hidden="1">{#N/A,#N/A,FALSE,"Chung"}</definedName>
    <definedName name="i" localSheetId="6" hidden="1">{#N/A,#N/A,FALSE,"Chung"}</definedName>
    <definedName name="i" localSheetId="8" hidden="1">{#N/A,#N/A,FALSE,"Chung"}</definedName>
    <definedName name="i" hidden="1">{#N/A,#N/A,FALSE,"Chung"}</definedName>
    <definedName name="IO" localSheetId="7">'[1]COAT&amp;WRAP-QIOT-#3'!#REF!</definedName>
    <definedName name="IO" localSheetId="8">'[1]COAT&amp;WRAP-QIOT-#3'!#REF!</definedName>
    <definedName name="IO">'[1]COAT&amp;WRAP-QIOT-#3'!#REF!</definedName>
    <definedName name="kjh" localSheetId="13" hidden="1">{#N/A,#N/A,FALSE,"Chung"}</definedName>
    <definedName name="kjh" localSheetId="17" hidden="1">{#N/A,#N/A,FALSE,"Chung"}</definedName>
    <definedName name="kjh" localSheetId="1" hidden="1">{#N/A,#N/A,FALSE,"Chung"}</definedName>
    <definedName name="kjh" localSheetId="7" hidden="1">{#N/A,#N/A,FALSE,"Chung"}</definedName>
    <definedName name="kjh" localSheetId="6" hidden="1">{#N/A,#N/A,FALSE,"Chung"}</definedName>
    <definedName name="kjh" localSheetId="8" hidden="1">{#N/A,#N/A,FALSE,"Chung"}</definedName>
    <definedName name="kjh" hidden="1">{#N/A,#N/A,FALSE,"Chung"}</definedName>
    <definedName name="kjhjfhdjkfndfndf" localSheetId="13">#REF!</definedName>
    <definedName name="kjhjfhdjkfndfndf" localSheetId="17">#REF!</definedName>
    <definedName name="kjhjfhdjkfndfndf" localSheetId="1">#REF!</definedName>
    <definedName name="kjhjfhdjkfndfndf" localSheetId="6">#REF!</definedName>
    <definedName name="kjhjfhdjkfndfndf" localSheetId="8">#REF!</definedName>
    <definedName name="kjhjfhdjkfndfndf">#REF!</definedName>
    <definedName name="m" localSheetId="13" hidden="1">{"'TDTGT (theo Dphuong)'!$A$4:$F$75"}</definedName>
    <definedName name="m" localSheetId="17" hidden="1">{"'TDTGT (theo Dphuong)'!$A$4:$F$75"}</definedName>
    <definedName name="m" localSheetId="1" hidden="1">{"'TDTGT (theo Dphuong)'!$A$4:$F$75"}</definedName>
    <definedName name="m" localSheetId="7" hidden="1">{"'TDTGT (theo Dphuong)'!$A$4:$F$75"}</definedName>
    <definedName name="m" localSheetId="6" hidden="1">{"'TDTGT (theo Dphuong)'!$A$4:$F$75"}</definedName>
    <definedName name="m" localSheetId="8" hidden="1">{"'TDTGT (theo Dphuong)'!$A$4:$F$75"}</definedName>
    <definedName name="m" hidden="1">{"'TDTGT (theo Dphuong)'!$A$4:$F$75"}</definedName>
    <definedName name="MAT" localSheetId="7">'[1]COAT&amp;WRAP-QIOT-#3'!#REF!</definedName>
    <definedName name="MAT" localSheetId="8">'[1]COAT&amp;WRAP-QIOT-#3'!#REF!</definedName>
    <definedName name="MAT">'[1]COAT&amp;WRAP-QIOT-#3'!#REF!</definedName>
    <definedName name="mc" localSheetId="13">#REF!</definedName>
    <definedName name="mc" localSheetId="17">#REF!</definedName>
    <definedName name="mc" localSheetId="1">#REF!</definedName>
    <definedName name="mc" localSheetId="6">#REF!</definedName>
    <definedName name="mc" localSheetId="8">#REF!</definedName>
    <definedName name="mc">#REF!</definedName>
    <definedName name="MF" localSheetId="7">'[1]COAT&amp;WRAP-QIOT-#3'!#REF!</definedName>
    <definedName name="MF" localSheetId="8">'[1]COAT&amp;WRAP-QIOT-#3'!#REF!</definedName>
    <definedName name="MF">'[1]COAT&amp;WRAP-QIOT-#3'!#REF!</definedName>
    <definedName name="mnh" localSheetId="7">'[4]2.74'!#REF!</definedName>
    <definedName name="mnh" localSheetId="8">'[4]2.74'!#REF!</definedName>
    <definedName name="mnh">'[5]2.74'!#REF!</definedName>
    <definedName name="n" localSheetId="7">'[4]2.74'!#REF!</definedName>
    <definedName name="n" localSheetId="8">'[4]2.74'!#REF!</definedName>
    <definedName name="n">'[5]2.74'!#REF!</definedName>
    <definedName name="nhan" localSheetId="13">#REF!</definedName>
    <definedName name="nhan" localSheetId="17">#REF!</definedName>
    <definedName name="nhan" localSheetId="1">#REF!</definedName>
    <definedName name="nhan" localSheetId="6">#REF!</definedName>
    <definedName name="nhan" localSheetId="8">#REF!</definedName>
    <definedName name="nhan">#REF!</definedName>
    <definedName name="Nhan_xet_cua_dai">"Picture 1"</definedName>
    <definedName name="nuoc" localSheetId="17">#REF!</definedName>
    <definedName name="nuoc" localSheetId="1">#REF!</definedName>
    <definedName name="nuoc" localSheetId="6">#REF!</definedName>
    <definedName name="nuoc" localSheetId="8">#REF!</definedName>
    <definedName name="nuoc">#REF!</definedName>
    <definedName name="oanh" localSheetId="13" hidden="1">{#N/A,#N/A,FALSE,"Chung"}</definedName>
    <definedName name="oanh" localSheetId="17" hidden="1">{#N/A,#N/A,FALSE,"Chung"}</definedName>
    <definedName name="oanh" localSheetId="1" hidden="1">{#N/A,#N/A,FALSE,"Chung"}</definedName>
    <definedName name="oanh" localSheetId="7" hidden="1">{#N/A,#N/A,FALSE,"Chung"}</definedName>
    <definedName name="oanh" localSheetId="6" hidden="1">{#N/A,#N/A,FALSE,"Chung"}</definedName>
    <definedName name="oanh" localSheetId="8" hidden="1">{#N/A,#N/A,FALSE,"Chung"}</definedName>
    <definedName name="oanh" hidden="1">{#N/A,#N/A,FALSE,"Chung"}</definedName>
    <definedName name="P" localSheetId="7">'[1]PNT-QUOT-#3'!#REF!</definedName>
    <definedName name="P" localSheetId="8">'[1]PNT-QUOT-#3'!#REF!</definedName>
    <definedName name="P">'[1]PNT-QUOT-#3'!#REF!</definedName>
    <definedName name="PEJM" localSheetId="7">'[1]COAT&amp;WRAP-QIOT-#3'!#REF!</definedName>
    <definedName name="PEJM" localSheetId="8">'[1]COAT&amp;WRAP-QIOT-#3'!#REF!</definedName>
    <definedName name="PEJM">'[1]COAT&amp;WRAP-QIOT-#3'!#REF!</definedName>
    <definedName name="PF" localSheetId="7">'[1]PNT-QUOT-#3'!#REF!</definedName>
    <definedName name="PF" localSheetId="8">'[1]PNT-QUOT-#3'!#REF!</definedName>
    <definedName name="PF">'[1]PNT-QUOT-#3'!#REF!</definedName>
    <definedName name="PM" localSheetId="7">[6]IBASE!$AH$16:$AV$110</definedName>
    <definedName name="PM" localSheetId="8">[6]IBASE!$AH$16:$AV$110</definedName>
    <definedName name="PM">[6]IBASE!$AH$16:$AV$110</definedName>
    <definedName name="_xlnm.Print_Area" localSheetId="13">'14..Von NSNN thang'!$A$1:$G$31</definedName>
    <definedName name="_xlnm.Print_Area" localSheetId="2">'3.IIPthang'!$A$1:$E$33</definedName>
    <definedName name="Print_Area_MI" localSheetId="7">[7]ESTI.!$A$1:$U$52</definedName>
    <definedName name="Print_Area_MI" localSheetId="8">[7]ESTI.!$A$1:$U$52</definedName>
    <definedName name="Print_Area_MI">[7]ESTI.!$A$1:$U$52</definedName>
    <definedName name="_xlnm.Print_Titles" localSheetId="1">'2.NN thang'!$4:$5</definedName>
    <definedName name="_xlnm.Print_Titles" localSheetId="2">'3.IIPthang'!$3:$3</definedName>
    <definedName name="_xlnm.Print_Titles">'[8]TiÕn ®é thùc hiÖn KC'!#REF!</definedName>
    <definedName name="pt" localSheetId="13">#REF!</definedName>
    <definedName name="pt" localSheetId="17">#REF!</definedName>
    <definedName name="pt" localSheetId="1">#REF!</definedName>
    <definedName name="pt" localSheetId="6">#REF!</definedName>
    <definedName name="pt" localSheetId="8">#REF!</definedName>
    <definedName name="pt">#REF!</definedName>
    <definedName name="ptr" localSheetId="13">#REF!</definedName>
    <definedName name="ptr" localSheetId="17">#REF!</definedName>
    <definedName name="ptr" localSheetId="1">#REF!</definedName>
    <definedName name="ptr" localSheetId="6">#REF!</definedName>
    <definedName name="ptr" localSheetId="8">#REF!</definedName>
    <definedName name="ptr">#REF!</definedName>
    <definedName name="ptvt">'[9]ma-pt'!$A$6:$IV$228</definedName>
    <definedName name="qưeqwrqw" localSheetId="13" hidden="1">{#N/A,#N/A,FALSE,"Chung"}</definedName>
    <definedName name="qưeqwrqw" localSheetId="17" hidden="1">{#N/A,#N/A,FALSE,"Chung"}</definedName>
    <definedName name="qưeqwrqw" localSheetId="1" hidden="1">{#N/A,#N/A,FALSE,"Chung"}</definedName>
    <definedName name="qưeqwrqw" localSheetId="7" hidden="1">{#N/A,#N/A,FALSE,"Chung"}</definedName>
    <definedName name="qưeqwrqw" localSheetId="6" hidden="1">{#N/A,#N/A,FALSE,"Chung"}</definedName>
    <definedName name="qưeqwrqw" localSheetId="8" hidden="1">{#N/A,#N/A,FALSE,"Chung"}</definedName>
    <definedName name="qưeqwrqw" hidden="1">{#N/A,#N/A,FALSE,"Chung"}</definedName>
    <definedName name="RT" localSheetId="7">'[1]COAT&amp;WRAP-QIOT-#3'!#REF!</definedName>
    <definedName name="RT" localSheetId="8">'[1]COAT&amp;WRAP-QIOT-#3'!#REF!</definedName>
    <definedName name="RT">'[1]COAT&amp;WRAP-QIOT-#3'!#REF!</definedName>
    <definedName name="SB" localSheetId="7">[6]IBASE!$AH$7:$AL$14</definedName>
    <definedName name="SB" localSheetId="8">[6]IBASE!$AH$7:$AL$14</definedName>
    <definedName name="SB">[6]IBASE!$AH$7:$AL$14</definedName>
    <definedName name="SORT" localSheetId="13">#REF!</definedName>
    <definedName name="SORT" localSheetId="17">#REF!</definedName>
    <definedName name="SORT" localSheetId="1">#REF!</definedName>
    <definedName name="SORT" localSheetId="6">#REF!</definedName>
    <definedName name="SORT" localSheetId="8">#REF!</definedName>
    <definedName name="SORT">#REF!</definedName>
    <definedName name="SORT_AREA" localSheetId="7">'[7]DI-ESTI'!$A$8:$R$489</definedName>
    <definedName name="SORT_AREA" localSheetId="8">'[7]DI-ESTI'!$A$8:$R$489</definedName>
    <definedName name="SORT_AREA">'[7]DI-ESTI'!$A$8:$R$489</definedName>
    <definedName name="SP" localSheetId="7">'[1]PNT-QUOT-#3'!#REF!</definedName>
    <definedName name="SP" localSheetId="8">'[1]PNT-QUOT-#3'!#REF!</definedName>
    <definedName name="SP">'[1]PNT-QUOT-#3'!#REF!</definedName>
    <definedName name="sss" localSheetId="13">#REF!</definedName>
    <definedName name="sss" localSheetId="17">#REF!</definedName>
    <definedName name="sss" localSheetId="1">#REF!</definedName>
    <definedName name="sss" localSheetId="6">#REF!</definedName>
    <definedName name="sss" localSheetId="8">#REF!</definedName>
    <definedName name="sss">#REF!</definedName>
    <definedName name="TBA" localSheetId="13">#REF!</definedName>
    <definedName name="TBA" localSheetId="17">#REF!</definedName>
    <definedName name="TBA" localSheetId="1">#REF!</definedName>
    <definedName name="TBA" localSheetId="6">#REF!</definedName>
    <definedName name="TBA" localSheetId="8">#REF!</definedName>
    <definedName name="TBA">#REF!</definedName>
    <definedName name="td" localSheetId="13">#REF!</definedName>
    <definedName name="td" localSheetId="17">#REF!</definedName>
    <definedName name="td" localSheetId="1">#REF!</definedName>
    <definedName name="td" localSheetId="6">#REF!</definedName>
    <definedName name="td" localSheetId="8">#REF!</definedName>
    <definedName name="td">#REF!</definedName>
    <definedName name="th_bl" localSheetId="13">#REF!</definedName>
    <definedName name="th_bl" localSheetId="17">#REF!</definedName>
    <definedName name="th_bl" localSheetId="1">#REF!</definedName>
    <definedName name="th_bl" localSheetId="6">#REF!</definedName>
    <definedName name="th_bl" localSheetId="8">#REF!</definedName>
    <definedName name="th_bl">#REF!</definedName>
    <definedName name="thanh" localSheetId="13" hidden="1">{"'TDTGT (theo Dphuong)'!$A$4:$F$75"}</definedName>
    <definedName name="thanh" localSheetId="17" hidden="1">{"'TDTGT (theo Dphuong)'!$A$4:$F$75"}</definedName>
    <definedName name="thanh" localSheetId="1" hidden="1">{"'TDTGT (theo Dphuong)'!$A$4:$F$75"}</definedName>
    <definedName name="thanh" localSheetId="7" hidden="1">{"'TDTGT (theo Dphuong)'!$A$4:$F$75"}</definedName>
    <definedName name="thanh" localSheetId="6" hidden="1">{"'TDTGT (theo Dphuong)'!$A$4:$F$75"}</definedName>
    <definedName name="thanh" localSheetId="8" hidden="1">{"'TDTGT (theo Dphuong)'!$A$4:$F$75"}</definedName>
    <definedName name="thanh" hidden="1">{"'TDTGT (theo Dphuong)'!$A$4:$F$75"}</definedName>
    <definedName name="THK" localSheetId="7">'[1]COAT&amp;WRAP-QIOT-#3'!#REF!</definedName>
    <definedName name="THK" localSheetId="8">'[1]COAT&amp;WRAP-QIOT-#3'!#REF!</definedName>
    <definedName name="THK">'[1]COAT&amp;WRAP-QIOT-#3'!#REF!</definedName>
    <definedName name="Tnghiep" localSheetId="13" hidden="1">{"'TDTGT (theo Dphuong)'!$A$4:$F$75"}</definedName>
    <definedName name="Tnghiep" localSheetId="17" hidden="1">{"'TDTGT (theo Dphuong)'!$A$4:$F$75"}</definedName>
    <definedName name="Tnghiep" localSheetId="1" hidden="1">{"'TDTGT (theo Dphuong)'!$A$4:$F$75"}</definedName>
    <definedName name="Tnghiep" localSheetId="7" hidden="1">{"'TDTGT (theo Dphuong)'!$A$4:$F$75"}</definedName>
    <definedName name="Tnghiep" localSheetId="6" hidden="1">{"'TDTGT (theo Dphuong)'!$A$4:$F$75"}</definedName>
    <definedName name="Tnghiep" localSheetId="8" hidden="1">{"'TDTGT (theo Dphuong)'!$A$4:$F$75"}</definedName>
    <definedName name="Tnghiep" hidden="1">{"'TDTGT (theo Dphuong)'!$A$4:$F$75"}</definedName>
    <definedName name="ttt" localSheetId="17">#REF!</definedName>
    <definedName name="ttt" localSheetId="1">#REF!</definedName>
    <definedName name="ttt" localSheetId="6">#REF!</definedName>
    <definedName name="ttt" localSheetId="8">#REF!</definedName>
    <definedName name="ttt">#REF!</definedName>
    <definedName name="vfff" localSheetId="13">#REF!</definedName>
    <definedName name="vfff" localSheetId="17">#REF!</definedName>
    <definedName name="vfff" localSheetId="1">#REF!</definedName>
    <definedName name="vfff" localSheetId="6">#REF!</definedName>
    <definedName name="vfff" localSheetId="8">#REF!</definedName>
    <definedName name="vfff">#REF!</definedName>
    <definedName name="vv" localSheetId="13" hidden="1">{"'TDTGT (theo Dphuong)'!$A$4:$F$75"}</definedName>
    <definedName name="vv" localSheetId="17" hidden="1">{"'TDTGT (theo Dphuong)'!$A$4:$F$75"}</definedName>
    <definedName name="vv" localSheetId="1" hidden="1">{"'TDTGT (theo Dphuong)'!$A$4:$F$75"}</definedName>
    <definedName name="vv" localSheetId="7" hidden="1">{"'TDTGT (theo Dphuong)'!$A$4:$F$75"}</definedName>
    <definedName name="vv" localSheetId="6" hidden="1">{"'TDTGT (theo Dphuong)'!$A$4:$F$75"}</definedName>
    <definedName name="vv" localSheetId="8" hidden="1">{"'TDTGT (theo Dphuong)'!$A$4:$F$75"}</definedName>
    <definedName name="vv" hidden="1">{"'TDTGT (theo Dphuong)'!$A$4:$F$75"}</definedName>
    <definedName name="wrn.thu." localSheetId="13" hidden="1">{#N/A,#N/A,FALSE,"Chung"}</definedName>
    <definedName name="wrn.thu." localSheetId="17" hidden="1">{#N/A,#N/A,FALSE,"Chung"}</definedName>
    <definedName name="wrn.thu." localSheetId="1" hidden="1">{#N/A,#N/A,FALSE,"Chung"}</definedName>
    <definedName name="wrn.thu." localSheetId="7" hidden="1">{#N/A,#N/A,FALSE,"Chung"}</definedName>
    <definedName name="wrn.thu." localSheetId="6" hidden="1">{#N/A,#N/A,FALSE,"Chung"}</definedName>
    <definedName name="wrn.thu." localSheetId="8" hidden="1">{#N/A,#N/A,FALSE,"Chung"}</definedName>
    <definedName name="wrn.thu." hidden="1">{#N/A,#N/A,FALSE,"Chung"}</definedName>
    <definedName name="xd" localSheetId="7">'[10]7 THAI NGUYEN'!$A$11</definedName>
    <definedName name="xd" localSheetId="8">'[10]7 THAI NGUYEN'!$A$11</definedName>
    <definedName name="xd">'[10]7 THAI NGUYEN'!$A$11</definedName>
    <definedName name="ZYX" localSheetId="13">#REF!</definedName>
    <definedName name="ZYX" localSheetId="17">#REF!</definedName>
    <definedName name="ZYX" localSheetId="1">#REF!</definedName>
    <definedName name="ZYX" localSheetId="6">#REF!</definedName>
    <definedName name="ZYX" localSheetId="8">#REF!</definedName>
    <definedName name="ZYX">#REF!</definedName>
    <definedName name="ZZZ" localSheetId="13">#REF!</definedName>
    <definedName name="ZZZ" localSheetId="17">#REF!</definedName>
    <definedName name="ZZZ" localSheetId="1">#REF!</definedName>
    <definedName name="ZZZ" localSheetId="6">#REF!</definedName>
    <definedName name="ZZZ" localSheetId="8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74" l="1"/>
  <c r="F27" i="74"/>
  <c r="F26" i="74"/>
  <c r="F25" i="74"/>
  <c r="F24" i="74"/>
  <c r="F23" i="74"/>
  <c r="F22" i="74"/>
  <c r="F21" i="74"/>
  <c r="F20" i="74"/>
  <c r="F19" i="74"/>
  <c r="F18" i="74"/>
  <c r="F17" i="74"/>
  <c r="F16" i="74"/>
  <c r="F15" i="74"/>
  <c r="F14" i="74"/>
  <c r="F13" i="74"/>
  <c r="F12" i="74"/>
  <c r="F11" i="74"/>
  <c r="F10" i="74"/>
  <c r="F9" i="74"/>
  <c r="F8" i="74"/>
  <c r="F7" i="74"/>
  <c r="F6" i="74"/>
  <c r="F5" i="74"/>
  <c r="D16" i="4" l="1"/>
  <c r="D10" i="73" l="1"/>
  <c r="D11" i="73"/>
  <c r="D12" i="73"/>
  <c r="D13" i="73"/>
  <c r="D9" i="73"/>
  <c r="E47" i="4" l="1"/>
  <c r="E45" i="4"/>
  <c r="D44" i="4"/>
  <c r="E44" i="4" s="1"/>
  <c r="C44" i="4"/>
  <c r="E43" i="4"/>
  <c r="E42" i="4"/>
  <c r="E41" i="4"/>
  <c r="D40" i="4"/>
  <c r="D39" i="4" s="1"/>
  <c r="C40" i="4"/>
  <c r="C39" i="4" s="1"/>
  <c r="E38" i="4"/>
  <c r="E37" i="4"/>
  <c r="E36" i="4"/>
  <c r="E34" i="4"/>
  <c r="E33" i="4"/>
  <c r="E32" i="4"/>
  <c r="E30" i="4"/>
  <c r="E29" i="4"/>
  <c r="E28" i="4"/>
  <c r="E26" i="4"/>
  <c r="E25" i="4"/>
  <c r="E23" i="4"/>
  <c r="E22" i="4"/>
  <c r="E21" i="4"/>
  <c r="E19" i="4"/>
  <c r="E18" i="4"/>
  <c r="C16" i="4"/>
  <c r="E14" i="4"/>
  <c r="E13" i="4"/>
  <c r="E12" i="4"/>
  <c r="E11" i="4"/>
  <c r="E10" i="4"/>
  <c r="E9" i="4"/>
  <c r="E8" i="4"/>
  <c r="D7" i="4"/>
  <c r="C7" i="4"/>
  <c r="E16" i="4" l="1"/>
  <c r="E7" i="4"/>
  <c r="E39" i="4"/>
  <c r="E40" i="4"/>
  <c r="C20" i="70" l="1"/>
  <c r="C21" i="70"/>
  <c r="C22" i="70"/>
  <c r="C19" i="70"/>
  <c r="B20" i="70"/>
  <c r="B21" i="70"/>
  <c r="B22" i="70"/>
  <c r="B19" i="70"/>
  <c r="D20" i="70" l="1"/>
  <c r="D21" i="70"/>
  <c r="D22" i="70"/>
  <c r="D19" i="70"/>
</calcChain>
</file>

<file path=xl/sharedStrings.xml><?xml version="1.0" encoding="utf-8"?>
<sst xmlns="http://schemas.openxmlformats.org/spreadsheetml/2006/main" count="707" uniqueCount="475">
  <si>
    <t>Khai khoáng</t>
  </si>
  <si>
    <t>TỔNG SỐ</t>
  </si>
  <si>
    <t>"</t>
  </si>
  <si>
    <t>CHỈ SỐ GIÁ TIÊU DÙNG</t>
  </si>
  <si>
    <t>CHỈ SỐ GIÁ VÀNG</t>
  </si>
  <si>
    <t>CHỈ SỐ GIÁ ĐÔ LA MỸ</t>
  </si>
  <si>
    <t>A. HÀNH KHÁCH</t>
  </si>
  <si>
    <t>Đường sắt</t>
  </si>
  <si>
    <t>Đường bộ</t>
  </si>
  <si>
    <t>B. HÀNG HÓA</t>
  </si>
  <si>
    <t>Tổng số vụ tai nạn giao thông</t>
  </si>
  <si>
    <t>Vụ</t>
  </si>
  <si>
    <t>Số người chết</t>
  </si>
  <si>
    <t>Người</t>
  </si>
  <si>
    <t>Số người bị thương</t>
  </si>
  <si>
    <t>Số vụ cháy, nổ</t>
  </si>
  <si>
    <t>Tai nạn giao thông</t>
  </si>
  <si>
    <t>Cháy, nổ</t>
  </si>
  <si>
    <t>I. Vận chuyển (Nghìn HK)</t>
  </si>
  <si>
    <t>I. Vận chuyển (Nghìn tấn)</t>
  </si>
  <si>
    <t>Tổng giá trị thiệt hại</t>
  </si>
  <si>
    <t>Phân theo nhóm hàng</t>
  </si>
  <si>
    <t>Đường thủy</t>
  </si>
  <si>
    <t>Triệu đồng</t>
  </si>
  <si>
    <t>Khai khoáng khác</t>
  </si>
  <si>
    <t>Công nghiệp chế biến , chế tạo</t>
  </si>
  <si>
    <t>Sản xuất chế biến thực phẩm</t>
  </si>
  <si>
    <t>Dệt</t>
  </si>
  <si>
    <t>Sản xuất trang phục</t>
  </si>
  <si>
    <t>Sản xuất da và các sản phẩm có liên quan</t>
  </si>
  <si>
    <t>Chế biến gỗ và sản xuất sản phẩm từ gỗ, tre, nứa (trừ giường, tủ, bàn, ghế); sản xuất sản phẩm từ rơm, rạ và vật liệu tết bện</t>
  </si>
  <si>
    <t>Sản xuất giấy và sản phẩm từ giấy</t>
  </si>
  <si>
    <t>In, sao chép bản ghi các loại</t>
  </si>
  <si>
    <t>Sản xuất hoá chất và sản phẩm hoá chất</t>
  </si>
  <si>
    <t>Sản xuất thuốc, hoá dược và dược liệu</t>
  </si>
  <si>
    <t>Sản xuất sản phẩm từ cao su và plastic</t>
  </si>
  <si>
    <t>Sản xuất sản phẩm từ khoáng phi kim loại khác</t>
  </si>
  <si>
    <t>Sản xuất kim loại</t>
  </si>
  <si>
    <t>Sản xuất sản phẩm từ kim loại đúc sẵn (trừ máy móc, thiết bị)</t>
  </si>
  <si>
    <t>Sản xuất sản phẩm điện tử, máy vi tính và sản phẩm quang học</t>
  </si>
  <si>
    <t>Sản xuất thiết bị điện</t>
  </si>
  <si>
    <t>Sản xuất máy móc, thiết bị chưa được phân vào đâu</t>
  </si>
  <si>
    <t>Sản xuất xe có động cơ</t>
  </si>
  <si>
    <t>Sản xuất phương tiện vận tải khác</t>
  </si>
  <si>
    <t>Sản xuất giường, tủ, bàn, ghế</t>
  </si>
  <si>
    <t>Công nghiệp chế biến, chế tạo khác</t>
  </si>
  <si>
    <t>Sản xuất và phân phối điện, khí đốt, nước nóng, hơi nước và điều hoà không khí</t>
  </si>
  <si>
    <t>Cung cấp nước; hoạt động quản lý và xử lý rác thải, nước thải</t>
  </si>
  <si>
    <t>Khai thác, xử lý và cung cấp nước</t>
  </si>
  <si>
    <t>Hoạt động thu gom, xử lý và tiêu huỷ rác thải; tái chế phế liệu</t>
  </si>
  <si>
    <t>Tấn</t>
  </si>
  <si>
    <t>1000 cái</t>
  </si>
  <si>
    <t>1000 đôi</t>
  </si>
  <si>
    <t>1000 m2</t>
  </si>
  <si>
    <t>Cái</t>
  </si>
  <si>
    <t>Chiếc</t>
  </si>
  <si>
    <t>Triệu KWh</t>
  </si>
  <si>
    <t>1000 m3</t>
  </si>
  <si>
    <t>- Vốn cân đối ngân sách tỉnh</t>
  </si>
  <si>
    <t>Trong đó: Thu từ quỹ sử dụng đất</t>
  </si>
  <si>
    <t>- Vốn nước ngoài (ODA)</t>
  </si>
  <si>
    <t>- Xổ số kiến thiết</t>
  </si>
  <si>
    <t>- Vốn khác</t>
  </si>
  <si>
    <t>- Vốn cân đối ngân sách huyện</t>
  </si>
  <si>
    <t>- Vốn tỉnh hỗ trợ đầu tư theo mục tiêu</t>
  </si>
  <si>
    <t>- Vốn cân đối ngân sách xã</t>
  </si>
  <si>
    <t>- Vốn huyện hỗ trợ đầu tư theo mục tiêu</t>
  </si>
  <si>
    <t>Tỷ đồng</t>
  </si>
  <si>
    <t>2. Hàng may mặc</t>
  </si>
  <si>
    <t>4. Vật phẩm văn hóa, giáo dục</t>
  </si>
  <si>
    <t>5. Gỗ và vật liệu xây dựng</t>
  </si>
  <si>
    <t>6. Ô tô các loại</t>
  </si>
  <si>
    <t>7. Phương tiện đi lại (Trừ ô tô, kể cả phụ tùng)</t>
  </si>
  <si>
    <t>8. Xăng, dầu các loại</t>
  </si>
  <si>
    <t>9. Nhiên liệu khác (Trừ xăng dầu)</t>
  </si>
  <si>
    <t>10. Đá quý, kim loại quý và sản phẩm</t>
  </si>
  <si>
    <t>11. Hàng hóa khác</t>
  </si>
  <si>
    <t>12. Sửa chữa xe có động cơ, mô tô, xe máy và xe có động cơ</t>
  </si>
  <si>
    <t>1. Thức ăn cho gia súc</t>
  </si>
  <si>
    <t>2. Quần áo các loại</t>
  </si>
  <si>
    <t>1. Vốn ngân sách nhà nước cấp tỉnh</t>
  </si>
  <si>
    <t>2. Vốn ngân sách nhà nước cấp huyện</t>
  </si>
  <si>
    <t>3. Vốn ngân sách nhà nước cấp xã</t>
  </si>
  <si>
    <t>1. Vận tải hành khách</t>
  </si>
  <si>
    <t>2. Vận tải hàng hóa</t>
  </si>
  <si>
    <t>3. Dịch vụ hỗ trợ vận tải</t>
  </si>
  <si>
    <t xml:space="preserve">   Thực phẩm</t>
  </si>
  <si>
    <t xml:space="preserve">   Ăn uống ngoài gia đình</t>
  </si>
  <si>
    <t>Trong đó: Dịch vụ y tế</t>
  </si>
  <si>
    <t>Trong đó: Dịch vụ giáo dục</t>
  </si>
  <si>
    <t>1. Hàng ăn và dịch vụ ăn uống</t>
  </si>
  <si>
    <t>2. Đồ uống và thuốc lá</t>
  </si>
  <si>
    <t xml:space="preserve">3. May mặc, mũ nón và giày dép </t>
  </si>
  <si>
    <t>5. Thiết bị và đồ dùng gia đình</t>
  </si>
  <si>
    <t>6. Thuốc và dịch vụ y tế</t>
  </si>
  <si>
    <t>7. Giao thông</t>
  </si>
  <si>
    <t>8. Bưu chính viễn thông</t>
  </si>
  <si>
    <t>9. Giáo dục</t>
  </si>
  <si>
    <t>10. Văn hoá, giải trí và du lịch</t>
  </si>
  <si>
    <t>TOÀN NGÀNH CÔNG NGHIỆP</t>
  </si>
  <si>
    <t>4. Nhà ở, điện, nước, chất đốt và VLXD</t>
  </si>
  <si>
    <t>11. Hàng hoá và dịch vụ khác</t>
  </si>
  <si>
    <t>Đơn vị
tính</t>
  </si>
  <si>
    <t>3. Giày, dép thể thao</t>
  </si>
  <si>
    <t>%</t>
  </si>
  <si>
    <t>Triệu đồng; %</t>
  </si>
  <si>
    <t>- Vốn TW hỗ trợ đầu tư theo mục tiêu</t>
  </si>
  <si>
    <t>3. Đồ dùng, dụng cụ, trang thiết bị
 gia đình</t>
  </si>
  <si>
    <t>Vốn đầu tư thuộc ngân sách Nhà nước</t>
  </si>
  <si>
    <t>Vốn trái phiếu Chính phủ</t>
  </si>
  <si>
    <t>Vốn tín dụng đầu tư theo kế hoạch nhà nước</t>
  </si>
  <si>
    <t>Vốn vay từ các nguồn khác (của khu vực Nhà nước)</t>
  </si>
  <si>
    <t>Vốn đầu tư của doanh nghiệp Nhà nước (Vốn tự có)</t>
  </si>
  <si>
    <t>Vốn đầu tư của dân cư và tư nhân</t>
  </si>
  <si>
    <t>Vốn đầu tư trực tiếp nước ngoài</t>
  </si>
  <si>
    <t>Vốn huy động khác</t>
  </si>
  <si>
    <t>1. Lương thực, thực phẩm</t>
  </si>
  <si>
    <t xml:space="preserve">   Lương thực</t>
  </si>
  <si>
    <t>-</t>
  </si>
  <si>
    <t>Ha</t>
  </si>
  <si>
    <t>Trong đó</t>
  </si>
  <si>
    <t>4. Gạch dùng để ốp lát</t>
  </si>
  <si>
    <t>Công nghiệp</t>
  </si>
  <si>
    <t>Dịch vụ</t>
  </si>
  <si>
    <t xml:space="preserve">Xây dựng </t>
  </si>
  <si>
    <t>Triệu đồng, %</t>
  </si>
  <si>
    <t>TỔNG THU NSNN TRÊN ĐỊA BÀN (I+II+...+IV)</t>
  </si>
  <si>
    <t>I. Thu nội địa</t>
  </si>
  <si>
    <t>Thu từ doanh nghiệp nhà nước (TW+ĐP)</t>
  </si>
  <si>
    <t>Thu từ doanh nghiệp đầu tư nước ngoài</t>
  </si>
  <si>
    <t>Thu từ khu vực công, thương nghiệp ngoài quốc doanh</t>
  </si>
  <si>
    <t>Thuế thu nhập cá nhân</t>
  </si>
  <si>
    <t xml:space="preserve">Thuế bảo vệ môi trường </t>
  </si>
  <si>
    <t xml:space="preserve">Thu phí, lệ phí </t>
  </si>
  <si>
    <t>Các khoản thu về nhà, đất</t>
  </si>
  <si>
    <t>Thu xổ số kiến thiết (bao gồm cả xổ số điện toán)</t>
  </si>
  <si>
    <t>Thu tiền cấp quyền khai thác khoáng sản</t>
  </si>
  <si>
    <t>Thu khác ngân sách</t>
  </si>
  <si>
    <t>Thu từ quỹ đất công ích và thu hoa lợi công sản khác</t>
  </si>
  <si>
    <t>Thu hồi vốn, thu cổ tức, lợi nhuận, lợi nhuận sau thuế, chênh lệch thu, chi của ngân sách nhà nước</t>
  </si>
  <si>
    <t>II. Thu về dầu thô</t>
  </si>
  <si>
    <t>III. Thu cân đối hoạt động xuất nhập khẩu</t>
  </si>
  <si>
    <t xml:space="preserve">1. Tổng số thu từ hoạt động xuất nhập khẩu </t>
  </si>
  <si>
    <t>2. Hoàn thuế GTGT hàng nhập khẩu</t>
  </si>
  <si>
    <t xml:space="preserve">IV. Thu viện trợ </t>
  </si>
  <si>
    <t>V. Các khoản huy động, đóng góp</t>
  </si>
  <si>
    <t xml:space="preserve">TỔNG CHI NGÂN SÁCH NHÀ NƯỚC </t>
  </si>
  <si>
    <t>I. Chi đầu tư phát triển</t>
  </si>
  <si>
    <t xml:space="preserve">II. Chi trả nợ lãi </t>
  </si>
  <si>
    <t>III. Chi thường xuyên</t>
  </si>
  <si>
    <t>Chi quốc phòng</t>
  </si>
  <si>
    <t>Chi an ninh và trật tự an toàn xã hội</t>
  </si>
  <si>
    <t>Chi sự nghiệp giáo dục - đào tạo, dạy nghề</t>
  </si>
  <si>
    <t>Chi sự nghiệp y tế, dân số và kế hoạch hóa gia đình</t>
  </si>
  <si>
    <t>Chi khoa học, công nghệ</t>
  </si>
  <si>
    <t>Chi văn hóa, thông tin</t>
  </si>
  <si>
    <t>Chi sự nghiệp phát thanh, truyền hình, thông tấn</t>
  </si>
  <si>
    <t>Chi thể dục, thể thao</t>
  </si>
  <si>
    <t>Chi sự nghiệp bảo vệ môi trường</t>
  </si>
  <si>
    <t>Chi sự nghiệp kinh tế</t>
  </si>
  <si>
    <t>Chi quản lý hành chính, Đảng, đoàn thể</t>
  </si>
  <si>
    <t>Chi sự nghiệp đảm bảo xã hội</t>
  </si>
  <si>
    <t>Chi trợ giá mặt hàng chính sách</t>
  </si>
  <si>
    <t>Chi khác</t>
  </si>
  <si>
    <t>IV. Chi bổ sung quỹ dự trữ tài chính</t>
  </si>
  <si>
    <t>V. Chi dự phòng ngân sách</t>
  </si>
  <si>
    <t>VI. Các nhiệm vụ chi khác</t>
  </si>
  <si>
    <t>VII. Chi viện trợ</t>
  </si>
  <si>
    <t xml:space="preserve">           Trong đó: Lệ phí trước bạ</t>
  </si>
  <si>
    <t>Công nghiệp chế biến, chế tạo</t>
  </si>
  <si>
    <t>Phân theo ngành, lĩnh vực</t>
  </si>
  <si>
    <t>Thông tin và truyền thông</t>
  </si>
  <si>
    <t>Doanh 
nghiệp</t>
  </si>
  <si>
    <t>Vốn đăng ký
 (tỷ đồng)</t>
  </si>
  <si>
    <t>VI. Thu hồi các khoản cho vay của Nhà nước và thu từ quỹ dư trữ tài chính</t>
  </si>
  <si>
    <t>II. Luân chuyển (Nghìn HK.km)</t>
  </si>
  <si>
    <t>II. Luân chuyển (Nghìn tấn.km)</t>
  </si>
  <si>
    <t xml:space="preserve">Nông lâm nghiệp và thủy sản </t>
  </si>
  <si>
    <t>Sản xuất và phân phối điện, khí đốt, nước nóng, hơi nước và điều hòa không khí</t>
  </si>
  <si>
    <t xml:space="preserve">Vận tải kho bãi </t>
  </si>
  <si>
    <t xml:space="preserve">Dịch vụ lưu trú, ăn uống </t>
  </si>
  <si>
    <t>Hoạt động tài chính, ngân hàng và bảo hiểm</t>
  </si>
  <si>
    <t xml:space="preserve">Hoạt động kinh doanh bất động sản </t>
  </si>
  <si>
    <t>Hoạt động chuyên môn, khoa học và công nghệ</t>
  </si>
  <si>
    <t>Hoạt động hành chính và dịch vụ hỗ trợ</t>
  </si>
  <si>
    <t>Vốn đăng ký</t>
  </si>
  <si>
    <t>Nhật Bản</t>
  </si>
  <si>
    <t>Hàn Quốc</t>
  </si>
  <si>
    <t>Đài Loan</t>
  </si>
  <si>
    <t>Trung Quốc</t>
  </si>
  <si>
    <t>Các nước khác</t>
  </si>
  <si>
    <t>Trong đó: Sản xuất sản phẩm điện tử, máy vi tính và sản phẩm quang học</t>
  </si>
  <si>
    <t>Kỳ gốc (2019)</t>
  </si>
  <si>
    <t>Hoạt động giáo dục</t>
  </si>
  <si>
    <t>Y tế và hoạt động trợ giúp xã hội</t>
  </si>
  <si>
    <t>Nghệ thuật, vui chơi và giải trí</t>
  </si>
  <si>
    <t>Hoạt động dịch vụ khác</t>
  </si>
  <si>
    <t>I. Doanh nghiệp đăng ký thành lập mới</t>
  </si>
  <si>
    <t xml:space="preserve">II. Doanh nghiệp tạm ngừng kinh doanh có thời hạn </t>
  </si>
  <si>
    <t xml:space="preserve">III. Doanh nghiệp đã hoàn tất thủ tục giải thể </t>
  </si>
  <si>
    <t xml:space="preserve">IV. Doanh nghiệp hoạt động trở lại </t>
  </si>
  <si>
    <t xml:space="preserve">Vốn đăng ký cấp mới
</t>
  </si>
  <si>
    <t xml:space="preserve">Vốn đăng ký điều chỉnh
</t>
  </si>
  <si>
    <t>Nông nghiệp</t>
  </si>
  <si>
    <t>I. ĐẦU TƯ TRỰC TIẾP TRONG NƯỚC DDI (tỷ đồng)</t>
  </si>
  <si>
    <t>II. ĐẦU TƯ TRỰC TIẾP NƯỚC NGOÀI FDI (triệu USD)</t>
  </si>
  <si>
    <t>Phân theo lãnh thổ</t>
  </si>
  <si>
    <t>So với cùng kỳ năm trước (%)</t>
  </si>
  <si>
    <t>Vi phạm môi trường</t>
  </si>
  <si>
    <t>Tổng số vụ phát hiện</t>
  </si>
  <si>
    <t>Số vụ đã xử lý</t>
  </si>
  <si>
    <t>Tổng số tiền xử phạt</t>
  </si>
  <si>
    <t>Thực hiện</t>
  </si>
  <si>
    <t>Ước tính</t>
  </si>
  <si>
    <t>tháng 02</t>
  </si>
  <si>
    <t>năm</t>
  </si>
  <si>
    <t xml:space="preserve">năm </t>
  </si>
  <si>
    <t>so với</t>
  </si>
  <si>
    <t>cùng kỳ</t>
  </si>
  <si>
    <t>năm trước</t>
  </si>
  <si>
    <t>Bán lẻ hàng hóa</t>
  </si>
  <si>
    <t>Dịch vụ lưu trú, ăn uống</t>
  </si>
  <si>
    <t>Du lịch lữ hành</t>
  </si>
  <si>
    <t>Cơ cấu (%)</t>
  </si>
  <si>
    <t>tháng 3</t>
  </si>
  <si>
    <t>Tháng 3</t>
  </si>
  <si>
    <t>Quý I</t>
  </si>
  <si>
    <t>quý I</t>
  </si>
  <si>
    <t>Số dự án cấp mới
(Dự án)</t>
  </si>
  <si>
    <t>Số dự án điều chỉnh  vốn đăng ký
(Dự án)</t>
  </si>
  <si>
    <t xml:space="preserve">Số dự án cấp mới
</t>
  </si>
  <si>
    <t>Số dự án điều chỉnh  vốn đăng ký</t>
  </si>
  <si>
    <t>TỔNG TRỊ GIÁ</t>
  </si>
  <si>
    <t>Hàng nông sản</t>
  </si>
  <si>
    <t>Vải các loại</t>
  </si>
  <si>
    <t>Hàng dệt may</t>
  </si>
  <si>
    <t>Giầy dép và sản phẩm từ da</t>
  </si>
  <si>
    <t>Hàng điện tử và linh kiện điện tử</t>
  </si>
  <si>
    <t>Hàng gốm sứ</t>
  </si>
  <si>
    <t>Xăng dầu</t>
  </si>
  <si>
    <t>Máy móc, thiết bị và phụ tùng</t>
  </si>
  <si>
    <t>Gỗ và sản phẩm từ gỗ</t>
  </si>
  <si>
    <t>Linh kiện, phụ tùng ô tô</t>
  </si>
  <si>
    <t>Xe máy nguyên chiếc, linh kiện, phụ tùng xe máy</t>
  </si>
  <si>
    <t>Phương tiện vận tải và phụ tùng</t>
  </si>
  <si>
    <t>Hàng khác</t>
  </si>
  <si>
    <t>USD, %</t>
  </si>
  <si>
    <t>Đơn vị</t>
  </si>
  <si>
    <t>Thực hiện cùng</t>
  </si>
  <si>
    <t>Kỳ báo cáo so với</t>
  </si>
  <si>
    <t>tính</t>
  </si>
  <si>
    <t>kỳ năm trước</t>
  </si>
  <si>
    <t>kỳ báo cáo</t>
  </si>
  <si>
    <t>cùng kỳ năm trước (%)</t>
  </si>
  <si>
    <t>Con</t>
  </si>
  <si>
    <t xml:space="preserve"> - Sản lượng thịt hơi xuất chuồng</t>
  </si>
  <si>
    <t>1000 con</t>
  </si>
  <si>
    <t>1000 quả</t>
  </si>
  <si>
    <t>Theo giá hiện hành</t>
  </si>
  <si>
    <t>Theo giá so sánh 2010</t>
  </si>
  <si>
    <t>Tổng</t>
  </si>
  <si>
    <t>Cơ</t>
  </si>
  <si>
    <t>Tốc độ phát triển</t>
  </si>
  <si>
    <t>số</t>
  </si>
  <si>
    <t>cấu</t>
  </si>
  <si>
    <t>so với cùng kỳ</t>
  </si>
  <si>
    <t>Nông, lâm nghiệp và thủy sản</t>
  </si>
  <si>
    <t>Công nghiệp và xây dựng</t>
  </si>
  <si>
    <t>Thuế sản phẩm trừ trợ cấp sản phẩm</t>
  </si>
  <si>
    <t xml:space="preserve">18. CHỈ SỐ GIÁ TIÊU DÙNG, CHỈ SỐ GIÁ VÀNG, CHỈ SỐ GIÁ ĐÔ LA MỸ </t>
  </si>
  <si>
    <t>19. TRẬT TỰ, AN TOÀN XÃ HỘI</t>
  </si>
  <si>
    <t>Thực hiện
tháng 02
năm
2023</t>
  </si>
  <si>
    <t>Ước tính 
tháng 3
năm
2023</t>
  </si>
  <si>
    <t>Ước tính 
quý I
năm
2023</t>
  </si>
  <si>
    <t>Quý I năm
2023 so với
cùng kỳ
năm trước</t>
  </si>
  <si>
    <t>Số lao động đăng ký (người)</t>
  </si>
  <si>
    <t>Bán buôn, bán lẻ, sửa chữa ô tô, mô tô, xe máy và xe có động cơ khác</t>
  </si>
  <si>
    <t>Đến 15/3/2023</t>
  </si>
  <si>
    <t>M3</t>
  </si>
  <si>
    <t>Ste</t>
  </si>
  <si>
    <t>1. Sản lượng thủy sản khai thác</t>
  </si>
  <si>
    <t>- Cá</t>
  </si>
  <si>
    <t xml:space="preserve">- Tôm </t>
  </si>
  <si>
    <t>- Thủy sản khác</t>
  </si>
  <si>
    <t>2. Sản lượng thủy sản nuôi trồng</t>
  </si>
  <si>
    <t>năm 2023</t>
  </si>
  <si>
    <t>Tháng 3 năm
2023 so với
cùng kỳ
năm trước</t>
  </si>
  <si>
    <t>- Lúa</t>
  </si>
  <si>
    <t>- Ngô</t>
  </si>
  <si>
    <t>- Khoai lang</t>
  </si>
  <si>
    <t>- Đậu tương</t>
  </si>
  <si>
    <t>- Lạc</t>
  </si>
  <si>
    <t>- Rau các loại</t>
  </si>
  <si>
    <t>1. Tổng sản lượng thịt hơi xuất chuồng</t>
  </si>
  <si>
    <t>2. Trâu</t>
  </si>
  <si>
    <t>3. Bò</t>
  </si>
  <si>
    <t>4. Lợn</t>
  </si>
  <si>
    <t>5. Gia cầm</t>
  </si>
  <si>
    <t>5.1. Gà</t>
  </si>
  <si>
    <t>Dịch vụ tiêu dùng khác</t>
  </si>
  <si>
    <t xml:space="preserve">Tăng giảm so với cùng kỳ năm trước </t>
  </si>
  <si>
    <t>1. TỔNG SẢN PHẨM TRÊN ĐỊA BÀN TỈNH QUÝ I NĂM 2024</t>
  </si>
  <si>
    <t>Đến 15/3/2024</t>
  </si>
  <si>
    <t>Đến 15/3/2024 so với cùng kỳ năm trước</t>
  </si>
  <si>
    <t>Số liệu thu, chi ngân sách lấy từ nguồn số liệu của Kho bạc nhà nước tỉnh Vĩnh Phúc, tính đến ngày 15/3/2024.</t>
  </si>
  <si>
    <t>VII. Các khoản thu không có trong ngân sách</t>
  </si>
  <si>
    <t>Ước tính 
quý I
năm 2024</t>
  </si>
  <si>
    <t>Quý I năm 2024 so với cùng kỳ năm trước</t>
  </si>
  <si>
    <t>Thực hiện
quý IV
năm 2023</t>
  </si>
  <si>
    <t/>
  </si>
  <si>
    <t>Thực hiện
tháng 02
năm
2024</t>
  </si>
  <si>
    <t>Ước tính 
tháng 3
năm
2024</t>
  </si>
  <si>
    <t>Ước tính 
quý I
năm
2024</t>
  </si>
  <si>
    <t>Tháng 3 năm
2024 so với cùng kỳ năm trước</t>
  </si>
  <si>
    <t>Quý I năm
2024 so với
kế hoạch
năm 2024</t>
  </si>
  <si>
    <t>Quý I năm
2024 so với
cùng kỳ
năm trước</t>
  </si>
  <si>
    <t>Số liệu thu hút đầu tư trực tiếp lấy từ nguồn số liệu Sở Kế hoạch và Đầu tư tỉnh Vĩnh Phúc đến ngày 15/3/2024.</t>
  </si>
  <si>
    <t xml:space="preserve">Đến 15/3/2024 </t>
  </si>
  <si>
    <t>Đến 15/3/2024 so với cùng kỳ năm trước (%)</t>
  </si>
  <si>
    <t>Số liệu tình hình đăng ký doanh nghiệp lấy từ nguồn số liệu Sở Kế hoạch và Đầu tư tỉnh Vĩnh Phúc đến ngày 15/3/2024.</t>
  </si>
  <si>
    <t xml:space="preserve"> I. Tiến độ gieo trồng vụ xuân năm 2023-2024 (đến ngày 15/3/2024)</t>
  </si>
  <si>
    <t xml:space="preserve">- Cây trồng khác </t>
  </si>
  <si>
    <t>II. Chăn nuôi (ước tính đến 31/3/2024)</t>
  </si>
  <si>
    <t xml:space="preserve"> - Số lượng đầu con</t>
  </si>
  <si>
    <t xml:space="preserve"> - Số lượng đầu con </t>
  </si>
  <si>
    <t xml:space="preserve"> - Sản lượng sữa</t>
  </si>
  <si>
    <t xml:space="preserve"> - Sản lượng thịt gia cầm hơi xuất chuồng</t>
  </si>
  <si>
    <t xml:space="preserve"> - Sản lượng trứng gia cầm</t>
  </si>
  <si>
    <t xml:space="preserve"> - Sản lượng thịt gà hơi xuất chuồng</t>
  </si>
  <si>
    <t xml:space="preserve"> - Sản lượng trứng gà</t>
  </si>
  <si>
    <t>III. Lâm nghiệp (Ước tính đến 31/3/2024)</t>
  </si>
  <si>
    <t xml:space="preserve"> - Diện tích rừng trồng mới tập trung</t>
  </si>
  <si>
    <t xml:space="preserve"> - Sản lượng gỗ khai thác</t>
  </si>
  <si>
    <t xml:space="preserve"> - Sản lượng củi khai thác</t>
  </si>
  <si>
    <t>III. Tổng sản lượng thủy sản (ước tính đến 31/3/2024)</t>
  </si>
  <si>
    <t>Tháng 02 
năm 2024
so với
cùng kỳ
năm trước</t>
  </si>
  <si>
    <t>Tháng 3
năm 2024
so với
tháng 
trước</t>
  </si>
  <si>
    <t>Tháng 3
năm 2024
so với
cùng kỳ
năm trước</t>
  </si>
  <si>
    <t>Quý I
năm 2024
so với
cùng kỳ
năm trước</t>
  </si>
  <si>
    <t>Sửa chữa, bảo dưỡng và lắp đặt máy móc và thiết bị</t>
  </si>
  <si>
    <t>Thực hiện tháng 02 năm 2024</t>
  </si>
  <si>
    <t>Ước tính tháng 3 năm 2024</t>
  </si>
  <si>
    <t>Ước tính
3 tháng năm 2024</t>
  </si>
  <si>
    <t>Tháng 3 năm 2024 so với
cùng kỳ năm trước (%)</t>
  </si>
  <si>
    <t>3 tháng năm 2024 so với cùng kỳ</t>
  </si>
  <si>
    <t>5. Điện thoại di động</t>
  </si>
  <si>
    <t>6. Máy tính xách tay</t>
  </si>
  <si>
    <t>7. Bộ phát wifi</t>
  </si>
  <si>
    <t>8. Dịch vụ sản xuất linh kiện điện tử</t>
  </si>
  <si>
    <t>9. Máy điều hòa không khí</t>
  </si>
  <si>
    <t>10. Xe ô tô chở dưới 10 người</t>
  </si>
  <si>
    <t>11. Xe máy các loại</t>
  </si>
  <si>
    <t>12. Điện thương phẩm</t>
  </si>
  <si>
    <t>13. Nước máy thương phẩm</t>
  </si>
  <si>
    <t>năm 2024</t>
  </si>
  <si>
    <t>Dịch vụ lưu trú</t>
  </si>
  <si>
    <t>Dịch vụ ăn uống</t>
  </si>
  <si>
    <t>Tháng 3 năm
2024 so với
cùng kỳ
năm trước</t>
  </si>
  <si>
    <t>Số liệu nhập khẩu hàng hóa lấy từ nguồn số liệu của Chi cục Hải quan Vĩnh Phúc, tính đến ngày 15/3/2024.</t>
  </si>
  <si>
    <t>Số liệu xuất khẩu hàng hóa lấy từ nguồn số liệu của Chi cục Hải quan Vĩnh Phúc, tính đến ngày 15/3/2024.</t>
  </si>
  <si>
    <t>Tháng 3 năm 2024 so với</t>
  </si>
  <si>
    <t>Chỉ số giá bình quân quý I năm 2024 so với cùng kỳ năm trước</t>
  </si>
  <si>
    <t>Tháng 02 năm 2024</t>
  </si>
  <si>
    <t>Tháng 12 năm 2023</t>
  </si>
  <si>
    <t>Tháng 3 năm 2023</t>
  </si>
  <si>
    <t>Sơ bộ tháng 3
năm 2024</t>
  </si>
  <si>
    <t>Cộng dồn 
3 tháng
năm 2024</t>
  </si>
  <si>
    <t>Tháng 3 
năm 2024</t>
  </si>
  <si>
    <t>3 tháng đầu năm 2024</t>
  </si>
  <si>
    <t xml:space="preserve"> </t>
  </si>
  <si>
    <t>STT</t>
  </si>
  <si>
    <t>Chỉ tiêu</t>
  </si>
  <si>
    <t>Thực hiện thời điểm 31/12 năm trước (Tỷ đồng)</t>
  </si>
  <si>
    <t xml:space="preserve">Thực hiện tháng trước tháng báo cáo
 (Tỷ đồng) </t>
  </si>
  <si>
    <t>Kế hoạch tháng báo cáo (tỷ đồng)</t>
  </si>
  <si>
    <t>Tháng báo cáo so với cuối năm trước (%)</t>
  </si>
  <si>
    <t>I</t>
  </si>
  <si>
    <t>Số dư huy động vốn của TCTD</t>
  </si>
  <si>
    <t>126.220</t>
  </si>
  <si>
    <t>119.293</t>
  </si>
  <si>
    <t>123.000</t>
  </si>
  <si>
    <t>Phân theo loại tiền tệ</t>
  </si>
  <si>
    <t>- VNĐ</t>
  </si>
  <si>
    <t>115.284</t>
  </si>
  <si>
    <t>109.845</t>
  </si>
  <si>
    <t>113.500</t>
  </si>
  <si>
    <t>- Ngoại tệ</t>
  </si>
  <si>
    <t>10.936</t>
  </si>
  <si>
    <t>9.448</t>
  </si>
  <si>
    <t>9.500</t>
  </si>
  <si>
    <t>Phân theo kỳ hạn</t>
  </si>
  <si>
    <t>- Dưới 12 tháng</t>
  </si>
  <si>
    <t>79.068</t>
  </si>
  <si>
    <t>72.939</t>
  </si>
  <si>
    <t>76.500</t>
  </si>
  <si>
    <t>- Từ 12 tháng trở lên</t>
  </si>
  <si>
    <t>47.152</t>
  </si>
  <si>
    <t>46.354</t>
  </si>
  <si>
    <t>46.500</t>
  </si>
  <si>
    <t>Phân theo loại hình kinh tế</t>
  </si>
  <si>
    <t>- Tổ chức kinh tế</t>
  </si>
  <si>
    <t>42.318</t>
  </si>
  <si>
    <t>34.536</t>
  </si>
  <si>
    <t>38.000</t>
  </si>
  <si>
    <t>- Tiền gửi dân cư</t>
  </si>
  <si>
    <t>83.902</t>
  </si>
  <si>
    <t>84.757</t>
  </si>
  <si>
    <t>85.000</t>
  </si>
  <si>
    <t>II</t>
  </si>
  <si>
    <t>Dư nợ của TCTD</t>
  </si>
  <si>
    <t>128.162</t>
  </si>
  <si>
    <t>123.938</t>
  </si>
  <si>
    <t>126.000</t>
  </si>
  <si>
    <t>128.161</t>
  </si>
  <si>
    <t>125.709</t>
  </si>
  <si>
    <t>121.595</t>
  </si>
  <si>
    <t>123.600</t>
  </si>
  <si>
    <t>2.452</t>
  </si>
  <si>
    <t>2.343</t>
  </si>
  <si>
    <t>2.400</t>
  </si>
  <si>
    <t>- Ngắn hạn</t>
  </si>
  <si>
    <t>92.843</t>
  </si>
  <si>
    <t>89.075</t>
  </si>
  <si>
    <t>91.000</t>
  </si>
  <si>
    <t>- Trung hạn</t>
  </si>
  <si>
    <t>21.464</t>
  </si>
  <si>
    <t>20.756</t>
  </si>
  <si>
    <t>20.800</t>
  </si>
  <si>
    <t>- Dài hạn</t>
  </si>
  <si>
    <t>13.854</t>
  </si>
  <si>
    <t>14.107</t>
  </si>
  <si>
    <t>14.200</t>
  </si>
  <si>
    <t>- DN nhà nước</t>
  </si>
  <si>
    <t>760</t>
  </si>
  <si>
    <t>791</t>
  </si>
  <si>
    <t>795</t>
  </si>
  <si>
    <t>- DNTN, công ty TNHH, công ty cổ phần</t>
  </si>
  <si>
    <t>48.226</t>
  </si>
  <si>
    <t>47.270</t>
  </si>
  <si>
    <t>48.005</t>
  </si>
  <si>
    <t>- DN FDI</t>
  </si>
  <si>
    <t>4.006</t>
  </si>
  <si>
    <t>4.142</t>
  </si>
  <si>
    <t>4.200</t>
  </si>
  <si>
    <t>- Cá nhân, hộ kinh doanh cá thể</t>
  </si>
  <si>
    <t>74.916</t>
  </si>
  <si>
    <t>71.368</t>
  </si>
  <si>
    <t>72.630</t>
  </si>
  <si>
    <t>- Khác</t>
  </si>
  <si>
    <t>253</t>
  </si>
  <si>
    <t>367</t>
  </si>
  <si>
    <t>370</t>
  </si>
  <si>
    <t>III</t>
  </si>
  <si>
    <t>Nợ xấu</t>
  </si>
  <si>
    <t>Tỷ lệ nợ xấu (%)</t>
  </si>
  <si>
    <t>0,68</t>
  </si>
  <si>
    <t>1,01</t>
  </si>
  <si>
    <t>Xử lý nợ xấu (6 tháng và 1 năm)</t>
  </si>
  <si>
    <t>Ghi chú: Số liệu ước tính tại thời điểm cuối tháng báo cáo.</t>
  </si>
  <si>
    <t xml:space="preserve">2. SẢN XUẤT NÔNG NGHIỆP </t>
  </si>
  <si>
    <t>3. CHỈ SỐ SẢN XUẤT CÔNG NGHIỆP</t>
  </si>
  <si>
    <t>4. SẢN LƯỢNG MỘT SỐ SẢN PHẨM CÔNG NGHIỆP CHỦ YẾU</t>
  </si>
  <si>
    <t>5. DOANH THU VẬN TẢI, KHO BÃI VÀ DỊCH VỤ HỖ TRỢ VẬN TẢI</t>
  </si>
  <si>
    <t>6. TÌNH HÌNH ĐĂNG KÝ DOANH NGHIỆP ĐẾN NGÀY 15/3/2024</t>
  </si>
  <si>
    <t xml:space="preserve">7. TỔNG MỨC BÁN LẺ HÀNG HÓA, DOANH THU DỊCH VỤ LƯU TRÚ ĂN UỐNG, 
DU LỊCH LỮ HÀNH VÀ DOANH THU DỊCH VỤ TIÊU DÙNG </t>
  </si>
  <si>
    <t xml:space="preserve">8. DOANH THU BÁN LẺ HÀNG HÓA </t>
  </si>
  <si>
    <t>9. VẬN TẢI HÀNH KHÁCH VÀ HÀNG HOÁ</t>
  </si>
  <si>
    <t>10. THU NGÂN SÁCH NHÀ NƯỚC ĐẾN NGÀY 15/3/2024</t>
  </si>
  <si>
    <t>11. CHI NGÂN SÁCH NHÀ NƯỚC ĐẾN NGÀY 15/3/2024</t>
  </si>
  <si>
    <t>12.HOẠT ĐỘNG NGÂN HÀNG</t>
  </si>
  <si>
    <t>13. VỐN ĐẦU TƯ PHÁT TRIỂN TOÀN XÃ HỘI THỰC HIỆN THEO GIÁ HIỆN HÀNH</t>
  </si>
  <si>
    <t>14. VỐN ĐẦU TƯ THỰC HIỆN TỪ NGUỒN NGÂN SÁCH NHÀ NƯỚC</t>
  </si>
  <si>
    <t>15. THU HÚT ĐẦU TƯ TRỰC TIẾP ĐƯỢC CẤP PHÉP ĐẾN NGÀY 15/3/2024</t>
  </si>
  <si>
    <t>16. XUẤT KHẨU HÀNG HÓA ĐẾN NGÀY 15/3/2024</t>
  </si>
  <si>
    <t>17. NHẬP KHẨU HÀNG HÓA ĐẾN NGÀY 15/3/2024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</si>
</sst>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₫_-;\-* #,##0.00\ _₫_-;_-* &quot;-&quot;??\ _₫_-;_-@_-"/>
    <numFmt numFmtId="165" formatCode="_-&quot;£&quot;* #,##0_-;\-&quot;£&quot;* #,##0_-;_-&quot;£&quot;* &quot;-&quot;_-;_-@_-"/>
    <numFmt numFmtId="166" formatCode="_-* #,##0_-;\-* #,##0_-;_-* &quot;-&quot;_-;_-@_-"/>
    <numFmt numFmtId="167" formatCode="_-* #,##0.00_-;\-* #,##0.00_-;_-* &quot;-&quot;??_-;_-@_-"/>
    <numFmt numFmtId="168" formatCode="_-&quot;$&quot;* #,##0_-;\-&quot;$&quot;* #,##0_-;_-&quot;$&quot;* &quot;-&quot;_-;_-@_-"/>
    <numFmt numFmtId="169" formatCode="#,##0.0;[Red]\-#,##0.0"/>
    <numFmt numFmtId="170" formatCode="#.##"/>
    <numFmt numFmtId="171" formatCode="_-* #,##0.00\ _V_N_D_-;\-* #,##0.00\ _V_N_D_-;_-* &quot;-&quot;??\ _V_N_D_-;_-@_-"/>
    <numFmt numFmtId="172" formatCode="_-* #,##0\ _V_N_D_-;\-* #,##0\ _V_N_D_-;_-* &quot;-&quot;\ _V_N_D_-;_-@_-"/>
    <numFmt numFmtId="173" formatCode="&quot;SFr.&quot;\ #,##0.00;[Red]&quot;SFr.&quot;\ \-#,##0.00"/>
    <numFmt numFmtId="174" formatCode="0E+00;\趰"/>
    <numFmt numFmtId="175" formatCode="_ &quot;SFr.&quot;\ * #,##0_ ;_ &quot;SFr.&quot;\ * \-#,##0_ ;_ &quot;SFr.&quot;\ * &quot;-&quot;_ ;_ @_ "/>
    <numFmt numFmtId="176" formatCode="_ * #,##0_ ;_ * \-#,##0_ ;_ * &quot;-&quot;_ ;_ @_ "/>
    <numFmt numFmtId="177" formatCode="_ * #,##0.00_ ;_ * \-#,##0.00_ ;_ * &quot;-&quot;??_ ;_ @_ "/>
    <numFmt numFmtId="178" formatCode="0.000"/>
    <numFmt numFmtId="179" formatCode="_-* #,##0.00\ &quot;F&quot;_-;\-* #,##0.00\ &quot;F&quot;_-;_-* &quot;-&quot;??\ &quot;F&quot;_-;_-@_-"/>
    <numFmt numFmtId="180" formatCode="_-* #,##0\ _P_t_s_-;\-* #,##0\ _P_t_s_-;_-* &quot;-&quot;\ _P_t_s_-;_-@_-"/>
    <numFmt numFmtId="181" formatCode="\ \ ########"/>
    <numFmt numFmtId="182" formatCode="&quot;\&quot;#,##0;[Red]&quot;\&quot;\-#,##0"/>
    <numFmt numFmtId="183" formatCode="0.0"/>
    <numFmt numFmtId="184" formatCode="_-&quot;$&quot;* #,##0.00_-;\-&quot;$&quot;* #,##0.00_-;_-&quot;$&quot;* &quot;-&quot;??_-;_-@_-"/>
    <numFmt numFmtId="185" formatCode="&quot;\&quot;#,##0.00;[Red]&quot;\&quot;&quot;\&quot;&quot;\&quot;&quot;\&quot;&quot;\&quot;&quot;\&quot;\-#,##0.00"/>
    <numFmt numFmtId="186" formatCode="#,##0;\(#,##0\)"/>
    <numFmt numFmtId="187" formatCode="m/d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&quot;ß&quot;#,##0;\-&quot;&quot;\ß&quot;&quot;#,##0"/>
    <numFmt numFmtId="194" formatCode="0.00_)"/>
    <numFmt numFmtId="195" formatCode="_###,###,###"/>
    <numFmt numFmtId="196" formatCode="&quot;\&quot;#,##0;[Red]&quot;\&quot;&quot;\&quot;\-#,##0"/>
    <numFmt numFmtId="197" formatCode="&quot;\&quot;#,##0.00;[Red]&quot;\&quot;\-#,##0.00"/>
    <numFmt numFmtId="198" formatCode="#,##0\ &quot;F&quot;;[Red]\-#,##0\ &quot;F&quot;"/>
    <numFmt numFmtId="199" formatCode="_-* #,##0\ _₫_-;\-* #,##0\ _₫_-;_-* &quot;-&quot;??\ _₫_-;_-@_-"/>
    <numFmt numFmtId="200" formatCode="_(* #,##0_);_(* \(#,##0\);_(* &quot;-&quot;??_);_(@_)"/>
    <numFmt numFmtId="201" formatCode="_(* #,##0.00_);_(* \(#,##0.00\);_(* &quot;-&quot;_);_(@_)"/>
    <numFmt numFmtId="202" formatCode="#,##0.0"/>
  </numFmts>
  <fonts count="119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.VnTime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.VnArial"/>
      <family val="2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UVnTime"/>
      <family val="2"/>
    </font>
    <font>
      <sz val="13"/>
      <name val=".VnTime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sz val="8"/>
      <name val="Tahoma"/>
      <family val="2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4"/>
      <color theme="1"/>
      <name val="Times New Roman"/>
      <family val="2"/>
    </font>
    <font>
      <sz val="11"/>
      <color theme="1"/>
      <name val="Calibri"/>
      <family val="2"/>
      <charset val="163"/>
    </font>
    <font>
      <sz val="13"/>
      <name val="Times New Roman"/>
      <family val="1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sz val="12"/>
      <name val="Times New Roman"/>
      <family val="1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sz val="12"/>
      <name val="VNTime"/>
    </font>
    <font>
      <sz val="12"/>
      <color theme="1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i/>
      <sz val="12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0"/>
      <name val="Times New Roman"/>
      <family val="1"/>
    </font>
    <font>
      <b/>
      <sz val="13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name val="Times New Roman"/>
      <family val="1"/>
    </font>
    <font>
      <i/>
      <sz val="12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sz val="10"/>
      <name val=".VnArial"/>
      <family val="2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name val="Times New Roman"/>
      <family val="1"/>
      <charset val="163"/>
    </font>
    <font>
      <b/>
      <sz val="14"/>
      <color theme="1"/>
      <name val="Times New Roman"/>
      <family val="1"/>
    </font>
    <font>
      <i/>
      <sz val="10"/>
      <name val="Times New Roman"/>
      <family val="1"/>
    </font>
    <font>
      <i/>
      <sz val="10"/>
      <color theme="1"/>
      <name val="Times New Roman"/>
      <family val="1"/>
    </font>
    <font>
      <b/>
      <sz val="12"/>
      <color theme="1"/>
      <name val="Times New Roman"/>
      <family val="1"/>
      <charset val="163"/>
    </font>
    <font>
      <sz val="14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sz val="14"/>
      <color theme="1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285">
    <xf numFmtId="0" fontId="0" fillId="0" borderId="0"/>
    <xf numFmtId="0" fontId="8" fillId="0" borderId="0"/>
    <xf numFmtId="168" fontId="10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5" fillId="0" borderId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1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42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172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9" fillId="3" borderId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20" fillId="0" borderId="0"/>
    <xf numFmtId="0" fontId="20" fillId="2" borderId="0" applyNumberFormat="0"/>
    <xf numFmtId="0" fontId="20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20" fillId="0" borderId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0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9" fontId="22" fillId="0" borderId="0" applyBorder="0" applyAlignment="0" applyProtection="0"/>
    <xf numFmtId="0" fontId="23" fillId="3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3" borderId="0"/>
    <xf numFmtId="0" fontId="26" fillId="0" borderId="0">
      <alignment wrapText="1"/>
    </xf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173" fontId="8" fillId="0" borderId="0" applyFont="0" applyFill="0" applyBorder="0" applyAlignment="0" applyProtection="0"/>
    <xf numFmtId="0" fontId="28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8" fillId="0" borderId="0" applyFont="0" applyFill="0" applyBorder="0" applyAlignment="0" applyProtection="0"/>
    <xf numFmtId="0" fontId="28" fillId="0" borderId="0" applyFont="0" applyFill="0" applyBorder="0" applyAlignment="0" applyProtection="0"/>
    <xf numFmtId="175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7" fontId="29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30" fillId="5" borderId="0" applyNumberFormat="0" applyBorder="0" applyAlignment="0" applyProtection="0"/>
    <xf numFmtId="0" fontId="28" fillId="0" borderId="0"/>
    <xf numFmtId="0" fontId="31" fillId="0" borderId="0"/>
    <xf numFmtId="0" fontId="28" fillId="0" borderId="0"/>
    <xf numFmtId="37" fontId="32" fillId="0" borderId="0"/>
    <xf numFmtId="0" fontId="33" fillId="0" borderId="0"/>
    <xf numFmtId="178" fontId="8" fillId="0" borderId="0" applyFill="0" applyBorder="0" applyAlignment="0"/>
    <xf numFmtId="178" fontId="17" fillId="0" borderId="0" applyFill="0" applyBorder="0" applyAlignment="0"/>
    <xf numFmtId="178" fontId="17" fillId="0" borderId="0" applyFill="0" applyBorder="0" applyAlignment="0"/>
    <xf numFmtId="0" fontId="34" fillId="22" borderId="3" applyNumberFormat="0" applyAlignment="0" applyProtection="0"/>
    <xf numFmtId="0" fontId="35" fillId="0" borderId="0"/>
    <xf numFmtId="179" fontId="16" fillId="0" borderId="0" applyFont="0" applyFill="0" applyBorder="0" applyAlignment="0" applyProtection="0"/>
    <xf numFmtId="0" fontId="36" fillId="23" borderId="4" applyNumberFormat="0" applyAlignment="0" applyProtection="0"/>
    <xf numFmtId="41" fontId="37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4" fontId="8" fillId="0" borderId="0" applyFont="0" applyFill="0" applyBorder="0" applyAlignment="0" applyProtection="0"/>
    <xf numFmtId="181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85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" fillId="0" borderId="0" applyFont="0" applyFill="0" applyBorder="0" applyAlignment="0" applyProtection="0"/>
    <xf numFmtId="186" fontId="31" fillId="0" borderId="0"/>
    <xf numFmtId="3" fontId="8" fillId="0" borderId="0" applyFont="0" applyFill="0" applyBorder="0" applyAlignment="0" applyProtection="0"/>
    <xf numFmtId="0" fontId="46" fillId="0" borderId="0">
      <alignment horizontal="center"/>
    </xf>
    <xf numFmtId="188" fontId="17" fillId="0" borderId="0" applyFont="0" applyFill="0" applyBorder="0" applyAlignment="0" applyProtection="0"/>
    <xf numFmtId="189" fontId="8" fillId="0" borderId="0" applyFont="0" applyFill="0" applyBorder="0" applyAlignment="0" applyProtection="0"/>
    <xf numFmtId="190" fontId="8" fillId="0" borderId="0"/>
    <xf numFmtId="0" fontId="8" fillId="0" borderId="0" applyFont="0" applyFill="0" applyBorder="0" applyAlignment="0" applyProtection="0"/>
    <xf numFmtId="3" fontId="47" fillId="0" borderId="5">
      <alignment horizontal="left" vertical="top" wrapText="1"/>
    </xf>
    <xf numFmtId="191" fontId="8" fillId="0" borderId="0"/>
    <xf numFmtId="192" fontId="5" fillId="0" borderId="0" applyFont="0" applyFill="0" applyBorder="0" applyAlignment="0" applyProtection="0"/>
    <xf numFmtId="0" fontId="48" fillId="0" borderId="0" applyNumberFormat="0" applyFill="0" applyBorder="0" applyAlignment="0" applyProtection="0"/>
    <xf numFmtId="2" fontId="8" fillId="0" borderId="0" applyFont="0" applyFill="0" applyBorder="0" applyAlignment="0" applyProtection="0"/>
    <xf numFmtId="0" fontId="49" fillId="0" borderId="0">
      <alignment vertical="top" wrapText="1"/>
    </xf>
    <xf numFmtId="0" fontId="50" fillId="6" borderId="0" applyNumberFormat="0" applyBorder="0" applyAlignment="0" applyProtection="0"/>
    <xf numFmtId="38" fontId="51" fillId="24" borderId="0" applyNumberFormat="0" applyBorder="0" applyAlignment="0" applyProtection="0"/>
    <xf numFmtId="0" fontId="52" fillId="0" borderId="0">
      <alignment horizontal="left"/>
    </xf>
    <xf numFmtId="0" fontId="6" fillId="0" borderId="6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6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1" fillId="24" borderId="8" applyNumberFormat="0" applyBorder="0" applyAlignment="0" applyProtection="0"/>
    <xf numFmtId="0" fontId="56" fillId="9" borderId="3" applyNumberFormat="0" applyAlignment="0" applyProtection="0"/>
    <xf numFmtId="0" fontId="8" fillId="0" borderId="0"/>
    <xf numFmtId="0" fontId="57" fillId="0" borderId="9" applyNumberFormat="0" applyFill="0" applyAlignment="0" applyProtection="0"/>
    <xf numFmtId="0" fontId="58" fillId="0" borderId="10"/>
    <xf numFmtId="165" fontId="8" fillId="0" borderId="11"/>
    <xf numFmtId="165" fontId="17" fillId="0" borderId="11"/>
    <xf numFmtId="165" fontId="17" fillId="0" borderId="11"/>
    <xf numFmtId="187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0" fontId="7" fillId="0" borderId="0" applyNumberFormat="0" applyFont="0" applyFill="0" applyAlignment="0"/>
    <xf numFmtId="0" fontId="59" fillId="25" borderId="0" applyNumberFormat="0" applyBorder="0" applyAlignment="0" applyProtection="0"/>
    <xf numFmtId="0" fontId="31" fillId="0" borderId="0"/>
    <xf numFmtId="0" fontId="5" fillId="0" borderId="0">
      <alignment horizontal="left"/>
    </xf>
    <xf numFmtId="37" fontId="60" fillId="0" borderId="0"/>
    <xf numFmtId="0" fontId="5" fillId="0" borderId="0">
      <alignment horizontal="left"/>
    </xf>
    <xf numFmtId="194" fontId="61" fillId="0" borderId="0"/>
    <xf numFmtId="194" fontId="61" fillId="0" borderId="0"/>
    <xf numFmtId="0" fontId="8" fillId="0" borderId="0"/>
    <xf numFmtId="0" fontId="8" fillId="0" borderId="0"/>
    <xf numFmtId="0" fontId="39" fillId="0" borderId="0"/>
    <xf numFmtId="0" fontId="8" fillId="0" borderId="0"/>
    <xf numFmtId="0" fontId="39" fillId="0" borderId="0"/>
    <xf numFmtId="0" fontId="8" fillId="0" borderId="0"/>
    <xf numFmtId="0" fontId="39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24" fillId="0" borderId="0"/>
    <xf numFmtId="0" fontId="24" fillId="0" borderId="0"/>
    <xf numFmtId="0" fontId="62" fillId="0" borderId="0"/>
    <xf numFmtId="0" fontId="39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3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8" fillId="0" borderId="0"/>
    <xf numFmtId="0" fontId="24" fillId="0" borderId="0"/>
    <xf numFmtId="0" fontId="24" fillId="0" borderId="0"/>
    <xf numFmtId="0" fontId="62" fillId="0" borderId="0"/>
    <xf numFmtId="0" fontId="39" fillId="0" borderId="0"/>
    <xf numFmtId="0" fontId="8" fillId="0" borderId="0"/>
    <xf numFmtId="0" fontId="8" fillId="0" borderId="0"/>
    <xf numFmtId="0" fontId="8" fillId="0" borderId="0"/>
    <xf numFmtId="0" fontId="63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6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9" fillId="0" borderId="0" applyAlignment="0">
      <alignment vertical="top" wrapText="1"/>
      <protection locked="0"/>
    </xf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62" fillId="0" borderId="0"/>
    <xf numFmtId="0" fontId="8" fillId="0" borderId="0"/>
    <xf numFmtId="0" fontId="8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63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8" fillId="0" borderId="0"/>
    <xf numFmtId="0" fontId="39" fillId="0" borderId="0"/>
    <xf numFmtId="0" fontId="8" fillId="0" borderId="0"/>
    <xf numFmtId="0" fontId="39" fillId="0" borderId="0"/>
    <xf numFmtId="0" fontId="21" fillId="2" borderId="0" applyNumberFormat="0"/>
    <xf numFmtId="0" fontId="8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64" fillId="0" borderId="0"/>
    <xf numFmtId="0" fontId="8" fillId="0" borderId="0"/>
    <xf numFmtId="0" fontId="63" fillId="0" borderId="0"/>
    <xf numFmtId="0" fontId="63" fillId="0" borderId="0"/>
    <xf numFmtId="0" fontId="8" fillId="0" borderId="0"/>
    <xf numFmtId="0" fontId="6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63" fillId="0" borderId="0"/>
    <xf numFmtId="0" fontId="63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9" fillId="0" borderId="0"/>
    <xf numFmtId="0" fontId="8" fillId="0" borderId="0"/>
    <xf numFmtId="0" fontId="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9" fillId="0" borderId="0" applyAlignment="0">
      <alignment vertical="top" wrapText="1"/>
      <protection locked="0"/>
    </xf>
    <xf numFmtId="0" fontId="9" fillId="0" borderId="0" applyAlignment="0">
      <alignment vertical="top" wrapText="1"/>
      <protection locked="0"/>
    </xf>
    <xf numFmtId="0" fontId="9" fillId="0" borderId="0" applyAlignment="0">
      <alignment vertical="top" wrapText="1"/>
      <protection locked="0"/>
    </xf>
    <xf numFmtId="0" fontId="8" fillId="0" borderId="0"/>
    <xf numFmtId="0" fontId="62" fillId="0" borderId="0"/>
    <xf numFmtId="0" fontId="39" fillId="0" borderId="0"/>
    <xf numFmtId="0" fontId="66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39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8" fillId="26" borderId="12" applyNumberFormat="0" applyFont="0" applyAlignment="0" applyProtection="0"/>
    <xf numFmtId="0" fontId="67" fillId="22" borderId="13" applyNumberFormat="0" applyAlignment="0" applyProtection="0"/>
    <xf numFmtId="10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69" fillId="0" borderId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95" fontId="8" fillId="0" borderId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70" fillId="0" borderId="0"/>
    <xf numFmtId="0" fontId="71" fillId="0" borderId="0">
      <alignment horizontal="center"/>
    </xf>
    <xf numFmtId="0" fontId="72" fillId="0" borderId="1">
      <alignment horizontal="center" vertical="center"/>
    </xf>
    <xf numFmtId="0" fontId="73" fillId="0" borderId="8" applyAlignment="0">
      <alignment horizontal="center" vertical="center" wrapText="1"/>
    </xf>
    <xf numFmtId="0" fontId="74" fillId="0" borderId="8">
      <alignment horizontal="center" vertical="center" wrapText="1"/>
    </xf>
    <xf numFmtId="3" fontId="9" fillId="0" borderId="0"/>
    <xf numFmtId="0" fontId="75" fillId="0" borderId="14"/>
    <xf numFmtId="0" fontId="58" fillId="0" borderId="0"/>
    <xf numFmtId="0" fontId="76" fillId="0" borderId="0" applyFont="0">
      <alignment horizontal="centerContinuous"/>
    </xf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77" fillId="0" borderId="0" applyNumberFormat="0" applyFill="0" applyBorder="0" applyAlignment="0" applyProtection="0"/>
    <xf numFmtId="0" fontId="66" fillId="0" borderId="5">
      <alignment horizontal="right"/>
    </xf>
    <xf numFmtId="0" fontId="78" fillId="0" borderId="0" applyNumberFormat="0" applyFill="0" applyBorder="0" applyAlignment="0" applyProtection="0"/>
    <xf numFmtId="0" fontId="79" fillId="0" borderId="0"/>
    <xf numFmtId="0" fontId="80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69" fillId="0" borderId="0">
      <alignment vertical="center"/>
    </xf>
    <xf numFmtId="40" fontId="81" fillId="0" borderId="0" applyFont="0" applyFill="0" applyBorder="0" applyAlignment="0" applyProtection="0"/>
    <xf numFmtId="38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9" fontId="82" fillId="0" borderId="0" applyFont="0" applyFill="0" applyBorder="0" applyAlignment="0" applyProtection="0"/>
    <xf numFmtId="0" fontId="83" fillId="0" borderId="0"/>
    <xf numFmtId="196" fontId="8" fillId="0" borderId="0" applyFont="0" applyFill="0" applyBorder="0" applyAlignment="0" applyProtection="0"/>
    <xf numFmtId="185" fontId="8" fillId="0" borderId="0" applyFont="0" applyFill="0" applyBorder="0" applyAlignment="0" applyProtection="0"/>
    <xf numFmtId="197" fontId="84" fillId="0" borderId="0" applyFont="0" applyFill="0" applyBorder="0" applyAlignment="0" applyProtection="0"/>
    <xf numFmtId="182" fontId="84" fillId="0" borderId="0" applyFont="0" applyFill="0" applyBorder="0" applyAlignment="0" applyProtection="0"/>
    <xf numFmtId="0" fontId="85" fillId="0" borderId="0"/>
    <xf numFmtId="0" fontId="7" fillId="0" borderId="0"/>
    <xf numFmtId="166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0" fontId="5" fillId="0" borderId="0"/>
    <xf numFmtId="16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84" fontId="86" fillId="0" borderId="0" applyFont="0" applyFill="0" applyBorder="0" applyAlignment="0" applyProtection="0"/>
    <xf numFmtId="0" fontId="5" fillId="0" borderId="0"/>
    <xf numFmtId="0" fontId="24" fillId="0" borderId="0"/>
    <xf numFmtId="0" fontId="42" fillId="0" borderId="0"/>
    <xf numFmtId="0" fontId="43" fillId="0" borderId="0"/>
    <xf numFmtId="0" fontId="5" fillId="0" borderId="0"/>
    <xf numFmtId="0" fontId="4" fillId="0" borderId="0"/>
    <xf numFmtId="0" fontId="4" fillId="0" borderId="0"/>
    <xf numFmtId="0" fontId="18" fillId="0" borderId="0"/>
    <xf numFmtId="0" fontId="5" fillId="0" borderId="0"/>
    <xf numFmtId="0" fontId="5" fillId="0" borderId="0"/>
    <xf numFmtId="0" fontId="88" fillId="0" borderId="0"/>
    <xf numFmtId="0" fontId="43" fillId="0" borderId="0"/>
    <xf numFmtId="0" fontId="24" fillId="0" borderId="0"/>
    <xf numFmtId="0" fontId="8" fillId="0" borderId="0"/>
    <xf numFmtId="0" fontId="5" fillId="0" borderId="0"/>
    <xf numFmtId="0" fontId="8" fillId="0" borderId="0"/>
    <xf numFmtId="0" fontId="4" fillId="0" borderId="0"/>
    <xf numFmtId="0" fontId="4" fillId="0" borderId="0"/>
    <xf numFmtId="41" fontId="9" fillId="0" borderId="0"/>
    <xf numFmtId="41" fontId="9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0" fontId="8" fillId="0" borderId="0"/>
    <xf numFmtId="41" fontId="9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1" fontId="9" fillId="0" borderId="0"/>
    <xf numFmtId="41" fontId="9" fillId="0" borderId="0"/>
    <xf numFmtId="0" fontId="8" fillId="0" borderId="0"/>
    <xf numFmtId="0" fontId="8" fillId="0" borderId="0"/>
    <xf numFmtId="41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89" fillId="0" borderId="0" applyFont="0" applyFill="0" applyBorder="0" applyAlignment="0" applyProtection="0"/>
    <xf numFmtId="0" fontId="2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07" fillId="0" borderId="0"/>
    <xf numFmtId="43" fontId="107" fillId="0" borderId="0" applyFont="0" applyFill="0" applyBorder="0" applyAlignment="0" applyProtection="0"/>
    <xf numFmtId="0" fontId="1" fillId="0" borderId="0"/>
    <xf numFmtId="0" fontId="1" fillId="0" borderId="0"/>
    <xf numFmtId="0" fontId="21" fillId="0" borderId="0"/>
    <xf numFmtId="0" fontId="24" fillId="0" borderId="0"/>
    <xf numFmtId="0" fontId="5" fillId="0" borderId="0"/>
  </cellStyleXfs>
  <cellXfs count="466">
    <xf numFmtId="0" fontId="0" fillId="0" borderId="0" xfId="0"/>
    <xf numFmtId="0" fontId="90" fillId="0" borderId="0" xfId="2662" applyFont="1"/>
    <xf numFmtId="0" fontId="31" fillId="0" borderId="0" xfId="2663" applyFont="1"/>
    <xf numFmtId="0" fontId="31" fillId="0" borderId="0" xfId="2664" applyFont="1"/>
    <xf numFmtId="0" fontId="31" fillId="0" borderId="0" xfId="2665" applyFont="1" applyAlignment="1">
      <alignment horizontal="centerContinuous"/>
    </xf>
    <xf numFmtId="0" fontId="31" fillId="0" borderId="0" xfId="2670" applyFont="1"/>
    <xf numFmtId="0" fontId="69" fillId="0" borderId="0" xfId="2409" applyFont="1"/>
    <xf numFmtId="0" fontId="69" fillId="0" borderId="0" xfId="2662" applyFont="1"/>
    <xf numFmtId="0" fontId="93" fillId="0" borderId="0" xfId="2662" applyFont="1" applyAlignment="1">
      <alignment horizontal="right"/>
    </xf>
    <xf numFmtId="183" fontId="69" fillId="0" borderId="0" xfId="2409" applyNumberFormat="1" applyFont="1"/>
    <xf numFmtId="0" fontId="31" fillId="0" borderId="0" xfId="2676" applyFont="1"/>
    <xf numFmtId="2" fontId="91" fillId="0" borderId="0" xfId="0" applyNumberFormat="1" applyFont="1" applyAlignment="1">
      <alignment horizontal="right" wrapText="1"/>
    </xf>
    <xf numFmtId="0" fontId="31" fillId="0" borderId="0" xfId="2674" applyFont="1"/>
    <xf numFmtId="0" fontId="92" fillId="0" borderId="0" xfId="2436" applyFont="1"/>
    <xf numFmtId="0" fontId="31" fillId="0" borderId="0" xfId="2325" applyFont="1"/>
    <xf numFmtId="0" fontId="69" fillId="0" borderId="0" xfId="2669" applyFont="1"/>
    <xf numFmtId="0" fontId="31" fillId="0" borderId="0" xfId="2675" applyFont="1"/>
    <xf numFmtId="0" fontId="31" fillId="0" borderId="0" xfId="2669" applyFont="1"/>
    <xf numFmtId="0" fontId="69" fillId="0" borderId="0" xfId="2675" applyFont="1"/>
    <xf numFmtId="2" fontId="31" fillId="0" borderId="0" xfId="2675" applyNumberFormat="1" applyFont="1"/>
    <xf numFmtId="2" fontId="98" fillId="0" borderId="0" xfId="2671" applyNumberFormat="1" applyFont="1" applyAlignment="1">
      <alignment horizontal="right"/>
    </xf>
    <xf numFmtId="0" fontId="91" fillId="0" borderId="0" xfId="2670" applyFont="1"/>
    <xf numFmtId="0" fontId="96" fillId="0" borderId="0" xfId="2670" applyFont="1"/>
    <xf numFmtId="183" fontId="31" fillId="0" borderId="0" xfId="2676" applyNumberFormat="1" applyFont="1"/>
    <xf numFmtId="0" fontId="31" fillId="0" borderId="0" xfId="2666" applyFont="1" applyAlignment="1">
      <alignment horizontal="left" indent="1"/>
    </xf>
    <xf numFmtId="1" fontId="31" fillId="0" borderId="0" xfId="2676" applyNumberFormat="1" applyFont="1" applyAlignment="1">
      <alignment horizontal="right" indent="1"/>
    </xf>
    <xf numFmtId="0" fontId="31" fillId="0" borderId="0" xfId="2672" applyFont="1" applyAlignment="1">
      <alignment horizontal="left"/>
    </xf>
    <xf numFmtId="183" fontId="31" fillId="0" borderId="0" xfId="2676" applyNumberFormat="1" applyFont="1" applyAlignment="1">
      <alignment horizontal="right" indent="2"/>
    </xf>
    <xf numFmtId="0" fontId="91" fillId="0" borderId="0" xfId="2663" applyFont="1" applyAlignment="1">
      <alignment horizontal="left"/>
    </xf>
    <xf numFmtId="0" fontId="31" fillId="0" borderId="0" xfId="2663" applyFont="1" applyAlignment="1">
      <alignment horizontal="right"/>
    </xf>
    <xf numFmtId="0" fontId="31" fillId="0" borderId="0" xfId="2663" applyFont="1" applyAlignment="1">
      <alignment horizontal="center" vertical="center" wrapText="1"/>
    </xf>
    <xf numFmtId="0" fontId="91" fillId="0" borderId="0" xfId="2663" applyFont="1" applyAlignment="1">
      <alignment horizontal="center" vertical="center" wrapText="1"/>
    </xf>
    <xf numFmtId="0" fontId="96" fillId="0" borderId="0" xfId="2663" applyFont="1" applyAlignment="1">
      <alignment horizontal="center" vertical="center" wrapText="1"/>
    </xf>
    <xf numFmtId="0" fontId="91" fillId="0" borderId="0" xfId="2663" applyFont="1"/>
    <xf numFmtId="0" fontId="100" fillId="0" borderId="0" xfId="2674" applyFont="1" applyAlignment="1">
      <alignment horizontal="center"/>
    </xf>
    <xf numFmtId="0" fontId="102" fillId="0" borderId="0" xfId="2674" applyFont="1" applyAlignment="1">
      <alignment horizontal="right"/>
    </xf>
    <xf numFmtId="2" fontId="99" fillId="0" borderId="0" xfId="0" applyNumberFormat="1" applyFont="1" applyAlignment="1">
      <alignment horizontal="right" wrapText="1"/>
    </xf>
    <xf numFmtId="0" fontId="100" fillId="0" borderId="0" xfId="2674" applyFont="1"/>
    <xf numFmtId="0" fontId="99" fillId="0" borderId="0" xfId="2670" applyFont="1"/>
    <xf numFmtId="0" fontId="31" fillId="0" borderId="0" xfId="2670" applyFont="1" applyAlignment="1">
      <alignment vertical="center"/>
    </xf>
    <xf numFmtId="0" fontId="90" fillId="0" borderId="0" xfId="2662" applyFont="1" applyAlignment="1">
      <alignment vertical="center"/>
    </xf>
    <xf numFmtId="0" fontId="91" fillId="0" borderId="0" xfId="2325" applyFont="1"/>
    <xf numFmtId="37" fontId="31" fillId="0" borderId="0" xfId="2670" applyNumberFormat="1" applyFont="1" applyAlignment="1">
      <alignment vertical="center"/>
    </xf>
    <xf numFmtId="3" fontId="31" fillId="0" borderId="0" xfId="2325" applyNumberFormat="1" applyFont="1"/>
    <xf numFmtId="3" fontId="31" fillId="0" borderId="0" xfId="2676" applyNumberFormat="1" applyFont="1"/>
    <xf numFmtId="2" fontId="31" fillId="0" borderId="0" xfId="2676" applyNumberFormat="1" applyFont="1"/>
    <xf numFmtId="0" fontId="69" fillId="0" borderId="16" xfId="2662" applyFont="1" applyBorder="1"/>
    <xf numFmtId="0" fontId="90" fillId="0" borderId="0" xfId="0" applyFont="1" applyAlignment="1">
      <alignment horizontal="center"/>
    </xf>
    <xf numFmtId="49" fontId="94" fillId="0" borderId="0" xfId="0" applyNumberFormat="1" applyFont="1" applyAlignment="1">
      <alignment horizontal="left" wrapText="1"/>
    </xf>
    <xf numFmtId="0" fontId="99" fillId="0" borderId="16" xfId="2663" applyFont="1" applyBorder="1" applyAlignment="1">
      <alignment vertical="center" wrapText="1"/>
    </xf>
    <xf numFmtId="49" fontId="104" fillId="0" borderId="0" xfId="0" applyNumberFormat="1" applyFont="1" applyAlignment="1">
      <alignment horizontal="left" wrapText="1"/>
    </xf>
    <xf numFmtId="49" fontId="104" fillId="0" borderId="0" xfId="0" applyNumberFormat="1" applyFont="1" applyAlignment="1">
      <alignment horizontal="center" wrapText="1"/>
    </xf>
    <xf numFmtId="0" fontId="99" fillId="0" borderId="16" xfId="2665" applyFont="1" applyBorder="1" applyAlignment="1">
      <alignment horizontal="center" vertical="center"/>
    </xf>
    <xf numFmtId="0" fontId="90" fillId="0" borderId="0" xfId="0" applyFont="1" applyAlignment="1">
      <alignment horizontal="center" wrapText="1"/>
    </xf>
    <xf numFmtId="0" fontId="90" fillId="0" borderId="0" xfId="0" applyFont="1" applyAlignment="1">
      <alignment wrapText="1"/>
    </xf>
    <xf numFmtId="0" fontId="69" fillId="0" borderId="0" xfId="0" applyFont="1" applyAlignment="1">
      <alignment wrapText="1"/>
    </xf>
    <xf numFmtId="0" fontId="103" fillId="0" borderId="0" xfId="0" applyFont="1" applyAlignment="1">
      <alignment horizontal="justify" wrapText="1"/>
    </xf>
    <xf numFmtId="0" fontId="69" fillId="0" borderId="0" xfId="0" applyFont="1" applyAlignment="1">
      <alignment horizontal="justify" wrapText="1"/>
    </xf>
    <xf numFmtId="0" fontId="31" fillId="0" borderId="0" xfId="2666" applyFont="1" applyAlignment="1">
      <alignment horizontal="left"/>
    </xf>
    <xf numFmtId="1" fontId="31" fillId="0" borderId="0" xfId="2676" applyNumberFormat="1" applyFont="1" applyAlignment="1">
      <alignment horizontal="right"/>
    </xf>
    <xf numFmtId="183" fontId="31" fillId="0" borderId="0" xfId="2676" applyNumberFormat="1" applyFont="1" applyAlignment="1">
      <alignment horizontal="right"/>
    </xf>
    <xf numFmtId="0" fontId="99" fillId="0" borderId="16" xfId="2676" applyFont="1" applyBorder="1"/>
    <xf numFmtId="0" fontId="90" fillId="0" borderId="0" xfId="2670" applyFont="1" applyAlignment="1">
      <alignment horizontal="center"/>
    </xf>
    <xf numFmtId="0" fontId="90" fillId="0" borderId="0" xfId="2670" applyFont="1"/>
    <xf numFmtId="3" fontId="94" fillId="0" borderId="0" xfId="0" applyNumberFormat="1" applyFont="1" applyAlignment="1">
      <alignment horizontal="right" wrapText="1" indent="1"/>
    </xf>
    <xf numFmtId="3" fontId="104" fillId="0" borderId="0" xfId="0" applyNumberFormat="1" applyFont="1" applyAlignment="1">
      <alignment horizontal="right" wrapText="1" indent="1"/>
    </xf>
    <xf numFmtId="0" fontId="90" fillId="0" borderId="0" xfId="2669" applyFont="1"/>
    <xf numFmtId="0" fontId="103" fillId="0" borderId="0" xfId="2669" applyFont="1" applyAlignment="1">
      <alignment horizontal="left" indent="4"/>
    </xf>
    <xf numFmtId="0" fontId="69" fillId="0" borderId="0" xfId="0" applyFont="1" applyAlignment="1">
      <alignment horizontal="left"/>
    </xf>
    <xf numFmtId="0" fontId="103" fillId="0" borderId="0" xfId="2669" applyFont="1" applyAlignment="1">
      <alignment horizontal="left" indent="2"/>
    </xf>
    <xf numFmtId="0" fontId="31" fillId="0" borderId="0" xfId="2675" applyFont="1" applyAlignment="1">
      <alignment horizontal="center"/>
    </xf>
    <xf numFmtId="0" fontId="90" fillId="0" borderId="0" xfId="2325" applyFont="1" applyAlignment="1">
      <alignment horizontal="center"/>
    </xf>
    <xf numFmtId="0" fontId="90" fillId="0" borderId="0" xfId="2325" applyFont="1" applyAlignment="1">
      <alignment horizontal="left"/>
    </xf>
    <xf numFmtId="0" fontId="69" fillId="0" borderId="0" xfId="2325" applyFont="1" applyAlignment="1">
      <alignment horizontal="left" indent="1"/>
    </xf>
    <xf numFmtId="199" fontId="31" fillId="0" borderId="0" xfId="4274" applyNumberFormat="1" applyFont="1" applyFill="1" applyBorder="1"/>
    <xf numFmtId="0" fontId="90" fillId="0" borderId="0" xfId="2673" applyFont="1" applyAlignment="1">
      <alignment wrapText="1"/>
    </xf>
    <xf numFmtId="0" fontId="90" fillId="0" borderId="0" xfId="2673" applyFont="1" applyAlignment="1">
      <alignment horizontal="left"/>
    </xf>
    <xf numFmtId="0" fontId="69" fillId="0" borderId="0" xfId="2673" applyFont="1" applyAlignment="1">
      <alignment horizontal="left" indent="1"/>
    </xf>
    <xf numFmtId="0" fontId="99" fillId="0" borderId="16" xfId="2674" applyFont="1" applyBorder="1" applyAlignment="1">
      <alignment vertical="center" wrapText="1"/>
    </xf>
    <xf numFmtId="4" fontId="94" fillId="0" borderId="0" xfId="0" applyNumberFormat="1" applyFont="1" applyAlignment="1">
      <alignment horizontal="right" wrapText="1" indent="2"/>
    </xf>
    <xf numFmtId="4" fontId="104" fillId="0" borderId="0" xfId="0" applyNumberFormat="1" applyFont="1" applyAlignment="1">
      <alignment horizontal="right" wrapText="1" indent="2"/>
    </xf>
    <xf numFmtId="3" fontId="90" fillId="0" borderId="0" xfId="0" applyNumberFormat="1" applyFont="1" applyAlignment="1">
      <alignment horizontal="right" wrapText="1" indent="1"/>
    </xf>
    <xf numFmtId="0" fontId="104" fillId="0" borderId="0" xfId="0" applyFont="1" applyAlignment="1">
      <alignment horizontal="right" wrapText="1"/>
    </xf>
    <xf numFmtId="0" fontId="94" fillId="0" borderId="0" xfId="4275" applyFont="1"/>
    <xf numFmtId="0" fontId="100" fillId="0" borderId="2" xfId="2663" applyFont="1" applyBorder="1" applyAlignment="1">
      <alignment horizontal="center" vertical="top" wrapText="1"/>
    </xf>
    <xf numFmtId="0" fontId="69" fillId="0" borderId="2" xfId="2676" applyFont="1" applyBorder="1" applyAlignment="1">
      <alignment horizontal="center" vertical="top" wrapText="1"/>
    </xf>
    <xf numFmtId="4" fontId="90" fillId="0" borderId="0" xfId="2675" applyNumberFormat="1" applyFont="1" applyAlignment="1">
      <alignment horizontal="right" indent="1"/>
    </xf>
    <xf numFmtId="4" fontId="69" fillId="0" borderId="0" xfId="2671" applyNumberFormat="1" applyFont="1" applyAlignment="1">
      <alignment horizontal="right" indent="1"/>
    </xf>
    <xf numFmtId="4" fontId="69" fillId="0" borderId="0" xfId="2675" applyNumberFormat="1" applyFont="1" applyAlignment="1">
      <alignment horizontal="right" indent="1"/>
    </xf>
    <xf numFmtId="4" fontId="103" fillId="0" borderId="0" xfId="2671" applyNumberFormat="1" applyFont="1" applyAlignment="1">
      <alignment horizontal="right" indent="1"/>
    </xf>
    <xf numFmtId="4" fontId="103" fillId="0" borderId="0" xfId="2675" applyNumberFormat="1" applyFont="1" applyAlignment="1">
      <alignment horizontal="right" indent="1"/>
    </xf>
    <xf numFmtId="4" fontId="90" fillId="0" borderId="0" xfId="2671" applyNumberFormat="1" applyFont="1" applyAlignment="1">
      <alignment horizontal="right" indent="3"/>
    </xf>
    <xf numFmtId="4" fontId="69" fillId="0" borderId="0" xfId="2671" applyNumberFormat="1" applyFont="1" applyAlignment="1">
      <alignment horizontal="right" indent="3"/>
    </xf>
    <xf numFmtId="4" fontId="103" fillId="0" borderId="0" xfId="2671" applyNumberFormat="1" applyFont="1" applyAlignment="1">
      <alignment horizontal="right" indent="3"/>
    </xf>
    <xf numFmtId="4" fontId="69" fillId="0" borderId="0" xfId="2675" applyNumberFormat="1" applyFont="1" applyAlignment="1">
      <alignment horizontal="right" indent="3"/>
    </xf>
    <xf numFmtId="4" fontId="103" fillId="0" borderId="0" xfId="2675" applyNumberFormat="1" applyFont="1" applyAlignment="1">
      <alignment horizontal="right" indent="3"/>
    </xf>
    <xf numFmtId="4" fontId="90" fillId="0" borderId="0" xfId="2675" applyNumberFormat="1" applyFont="1" applyAlignment="1">
      <alignment horizontal="right" indent="3"/>
    </xf>
    <xf numFmtId="0" fontId="95" fillId="0" borderId="16" xfId="4275" applyFont="1" applyBorder="1"/>
    <xf numFmtId="0" fontId="95" fillId="0" borderId="0" xfId="4275" applyFont="1"/>
    <xf numFmtId="0" fontId="104" fillId="0" borderId="0" xfId="4275" applyFont="1"/>
    <xf numFmtId="0" fontId="104" fillId="0" borderId="0" xfId="4275" applyFont="1" applyAlignment="1">
      <alignment horizontal="center"/>
    </xf>
    <xf numFmtId="0" fontId="104" fillId="0" borderId="0" xfId="4275" applyFont="1" applyAlignment="1">
      <alignment horizontal="left" indent="2"/>
    </xf>
    <xf numFmtId="0" fontId="93" fillId="0" borderId="0" xfId="2669" applyFont="1" applyAlignment="1">
      <alignment horizontal="right"/>
    </xf>
    <xf numFmtId="2" fontId="69" fillId="0" borderId="0" xfId="0" applyNumberFormat="1" applyFont="1" applyAlignment="1">
      <alignment horizontal="left" indent="1"/>
    </xf>
    <xf numFmtId="2" fontId="69" fillId="0" borderId="0" xfId="0" applyNumberFormat="1" applyFont="1" applyAlignment="1">
      <alignment horizontal="left" wrapText="1" indent="1"/>
    </xf>
    <xf numFmtId="0" fontId="69" fillId="0" borderId="0" xfId="0" applyFont="1" applyAlignment="1">
      <alignment horizontal="left" indent="1"/>
    </xf>
    <xf numFmtId="0" fontId="69" fillId="0" borderId="0" xfId="0" applyFont="1" applyAlignment="1">
      <alignment horizontal="left" wrapText="1" indent="1"/>
    </xf>
    <xf numFmtId="0" fontId="95" fillId="0" borderId="0" xfId="4280" applyFont="1"/>
    <xf numFmtId="0" fontId="101" fillId="0" borderId="0" xfId="4280" applyFont="1"/>
    <xf numFmtId="3" fontId="95" fillId="0" borderId="0" xfId="4280" applyNumberFormat="1" applyFont="1"/>
    <xf numFmtId="4" fontId="95" fillId="0" borderId="0" xfId="4280" applyNumberFormat="1" applyFont="1"/>
    <xf numFmtId="0" fontId="92" fillId="0" borderId="0" xfId="4280" applyFont="1"/>
    <xf numFmtId="0" fontId="104" fillId="0" borderId="0" xfId="0" applyFont="1" applyAlignment="1">
      <alignment vertical="top" wrapText="1"/>
    </xf>
    <xf numFmtId="0" fontId="100" fillId="0" borderId="2" xfId="2665" applyFont="1" applyBorder="1" applyAlignment="1">
      <alignment horizontal="center" vertical="top" wrapText="1"/>
    </xf>
    <xf numFmtId="39" fontId="69" fillId="0" borderId="0" xfId="2680" applyNumberFormat="1" applyFont="1" applyAlignment="1">
      <alignment horizontal="right" wrapText="1" indent="1"/>
    </xf>
    <xf numFmtId="39" fontId="90" fillId="0" borderId="0" xfId="2680" applyNumberFormat="1" applyFont="1" applyAlignment="1">
      <alignment horizontal="right" wrapText="1" indent="1"/>
    </xf>
    <xf numFmtId="2" fontId="31" fillId="0" borderId="0" xfId="2670" applyNumberFormat="1" applyFont="1" applyAlignment="1">
      <alignment vertical="center"/>
    </xf>
    <xf numFmtId="37" fontId="90" fillId="0" borderId="0" xfId="2680" applyNumberFormat="1" applyFont="1" applyAlignment="1">
      <alignment horizontal="right" wrapText="1"/>
    </xf>
    <xf numFmtId="37" fontId="69" fillId="0" borderId="0" xfId="2680" applyNumberFormat="1" applyFont="1" applyAlignment="1">
      <alignment horizontal="right" wrapText="1"/>
    </xf>
    <xf numFmtId="37" fontId="104" fillId="0" borderId="0" xfId="0" applyNumberFormat="1" applyFont="1" applyAlignment="1">
      <alignment horizontal="right"/>
    </xf>
    <xf numFmtId="0" fontId="91" fillId="0" borderId="0" xfId="2670" applyFont="1" applyAlignment="1">
      <alignment horizontal="right" indent="1"/>
    </xf>
    <xf numFmtId="39" fontId="69" fillId="0" borderId="0" xfId="2680" applyNumberFormat="1" applyFont="1" applyAlignment="1">
      <alignment horizontal="right" wrapText="1" indent="2"/>
    </xf>
    <xf numFmtId="4" fontId="104" fillId="0" borderId="0" xfId="0" applyNumberFormat="1" applyFont="1" applyAlignment="1">
      <alignment horizontal="right" wrapText="1" indent="1"/>
    </xf>
    <xf numFmtId="4" fontId="90" fillId="0" borderId="0" xfId="2677" applyNumberFormat="1" applyFont="1" applyAlignment="1">
      <alignment horizontal="right" indent="2"/>
    </xf>
    <xf numFmtId="4" fontId="69" fillId="0" borderId="0" xfId="2677" applyNumberFormat="1" applyFont="1" applyAlignment="1">
      <alignment horizontal="right" indent="2"/>
    </xf>
    <xf numFmtId="3" fontId="90" fillId="0" borderId="0" xfId="2677" applyNumberFormat="1" applyFont="1" applyAlignment="1">
      <alignment horizontal="right" indent="1"/>
    </xf>
    <xf numFmtId="3" fontId="69" fillId="0" borderId="0" xfId="2677" applyNumberFormat="1" applyFont="1" applyAlignment="1">
      <alignment horizontal="right" indent="1"/>
    </xf>
    <xf numFmtId="3" fontId="105" fillId="0" borderId="0" xfId="2677" applyNumberFormat="1" applyFont="1" applyAlignment="1">
      <alignment horizontal="right" indent="1"/>
    </xf>
    <xf numFmtId="3" fontId="103" fillId="0" borderId="0" xfId="2677" applyNumberFormat="1" applyFont="1" applyAlignment="1">
      <alignment horizontal="right" indent="1"/>
    </xf>
    <xf numFmtId="41" fontId="69" fillId="0" borderId="0" xfId="2677" applyNumberFormat="1" applyFont="1" applyAlignment="1">
      <alignment horizontal="right" indent="1"/>
    </xf>
    <xf numFmtId="41" fontId="69" fillId="0" borderId="0" xfId="2677" applyNumberFormat="1" applyFont="1" applyAlignment="1">
      <alignment horizontal="right" indent="2"/>
    </xf>
    <xf numFmtId="3" fontId="90" fillId="0" borderId="0" xfId="2325" applyNumberFormat="1" applyFont="1"/>
    <xf numFmtId="4" fontId="69" fillId="0" borderId="0" xfId="2325" applyNumberFormat="1" applyFont="1"/>
    <xf numFmtId="3" fontId="69" fillId="0" borderId="0" xfId="2325" applyNumberFormat="1" applyFont="1"/>
    <xf numFmtId="4" fontId="90" fillId="0" borderId="0" xfId="2325" applyNumberFormat="1" applyFont="1" applyAlignment="1">
      <alignment horizontal="right" indent="2"/>
    </xf>
    <xf numFmtId="4" fontId="69" fillId="0" borderId="0" xfId="2325" applyNumberFormat="1" applyFont="1" applyAlignment="1">
      <alignment horizontal="right" indent="2"/>
    </xf>
    <xf numFmtId="4" fontId="104" fillId="0" borderId="0" xfId="4280" applyNumberFormat="1" applyFont="1" applyAlignment="1">
      <alignment horizontal="right" indent="1"/>
    </xf>
    <xf numFmtId="4" fontId="94" fillId="0" borderId="0" xfId="4280" applyNumberFormat="1" applyFont="1" applyAlignment="1">
      <alignment horizontal="right" indent="1"/>
    </xf>
    <xf numFmtId="3" fontId="69" fillId="0" borderId="0" xfId="0" applyNumberFormat="1" applyFont="1" applyAlignment="1">
      <alignment horizontal="right" wrapText="1" indent="1"/>
    </xf>
    <xf numFmtId="4" fontId="69" fillId="0" borderId="0" xfId="0" applyNumberFormat="1" applyFont="1" applyAlignment="1">
      <alignment horizontal="right" wrapText="1" indent="1"/>
    </xf>
    <xf numFmtId="2" fontId="95" fillId="0" borderId="0" xfId="4280" applyNumberFormat="1" applyFont="1"/>
    <xf numFmtId="0" fontId="99" fillId="0" borderId="16" xfId="2670" applyFont="1" applyBorder="1" applyAlignment="1">
      <alignment horizontal="center"/>
    </xf>
    <xf numFmtId="0" fontId="90" fillId="0" borderId="0" xfId="0" applyFont="1" applyAlignment="1">
      <alignment horizontal="left" wrapText="1"/>
    </xf>
    <xf numFmtId="0" fontId="69" fillId="0" borderId="0" xfId="0" quotePrefix="1" applyFont="1" applyAlignment="1">
      <alignment horizontal="left" wrapText="1" indent="1"/>
    </xf>
    <xf numFmtId="4" fontId="104" fillId="0" borderId="0" xfId="0" applyNumberFormat="1" applyFont="1" applyAlignment="1">
      <alignment vertical="top" wrapText="1"/>
    </xf>
    <xf numFmtId="4" fontId="31" fillId="0" borderId="0" xfId="2663" applyNumberFormat="1" applyFont="1" applyAlignment="1">
      <alignment horizontal="center" vertical="center" wrapText="1"/>
    </xf>
    <xf numFmtId="3" fontId="90" fillId="0" borderId="0" xfId="0" applyNumberFormat="1" applyFont="1" applyAlignment="1">
      <alignment horizontal="right" wrapText="1"/>
    </xf>
    <xf numFmtId="3" fontId="90" fillId="0" borderId="0" xfId="2677" applyNumberFormat="1" applyFont="1" applyAlignment="1">
      <alignment horizontal="right"/>
    </xf>
    <xf numFmtId="3" fontId="69" fillId="0" borderId="0" xfId="2677" applyNumberFormat="1" applyFont="1" applyAlignment="1">
      <alignment horizontal="right"/>
    </xf>
    <xf numFmtId="3" fontId="69" fillId="0" borderId="0" xfId="2676" applyNumberFormat="1" applyFont="1"/>
    <xf numFmtId="1" fontId="90" fillId="0" borderId="0" xfId="2676" applyNumberFormat="1" applyFont="1" applyAlignment="1">
      <alignment horizontal="center" vertical="center"/>
    </xf>
    <xf numFmtId="3" fontId="103" fillId="0" borderId="0" xfId="2677" applyNumberFormat="1" applyFont="1" applyAlignment="1">
      <alignment horizontal="right"/>
    </xf>
    <xf numFmtId="4" fontId="31" fillId="0" borderId="0" xfId="2676" applyNumberFormat="1" applyFont="1"/>
    <xf numFmtId="0" fontId="31" fillId="0" borderId="0" xfId="2676" applyFont="1" applyAlignment="1">
      <alignment horizontal="right"/>
    </xf>
    <xf numFmtId="2" fontId="69" fillId="0" borderId="0" xfId="2409" applyNumberFormat="1" applyFont="1"/>
    <xf numFmtId="49" fontId="104" fillId="0" borderId="0" xfId="0" applyNumberFormat="1" applyFont="1" applyAlignment="1">
      <alignment horizontal="left" wrapText="1" indent="1"/>
    </xf>
    <xf numFmtId="0" fontId="103" fillId="0" borderId="0" xfId="0" applyFont="1" applyAlignment="1">
      <alignment horizontal="left" wrapText="1" indent="1"/>
    </xf>
    <xf numFmtId="0" fontId="93" fillId="0" borderId="0" xfId="2325" applyFont="1" applyAlignment="1">
      <alignment horizontal="left"/>
    </xf>
    <xf numFmtId="4" fontId="69" fillId="0" borderId="0" xfId="2409" applyNumberFormat="1" applyFont="1"/>
    <xf numFmtId="4" fontId="90" fillId="0" borderId="0" xfId="2677" applyNumberFormat="1" applyFont="1" applyAlignment="1">
      <alignment horizontal="right" indent="1"/>
    </xf>
    <xf numFmtId="1" fontId="31" fillId="0" borderId="0" xfId="2670" applyNumberFormat="1" applyFont="1"/>
    <xf numFmtId="0" fontId="104" fillId="0" borderId="0" xfId="0" applyFont="1"/>
    <xf numFmtId="0" fontId="104" fillId="0" borderId="16" xfId="0" applyFont="1" applyBorder="1"/>
    <xf numFmtId="0" fontId="69" fillId="0" borderId="2" xfId="2676" applyFont="1" applyBorder="1" applyAlignment="1">
      <alignment horizontal="center" vertical="center" wrapText="1"/>
    </xf>
    <xf numFmtId="199" fontId="94" fillId="0" borderId="0" xfId="4274" applyNumberFormat="1" applyFont="1" applyBorder="1"/>
    <xf numFmtId="164" fontId="94" fillId="0" borderId="0" xfId="4274" applyFont="1" applyBorder="1"/>
    <xf numFmtId="0" fontId="94" fillId="0" borderId="0" xfId="0" applyFont="1"/>
    <xf numFmtId="0" fontId="94" fillId="0" borderId="0" xfId="0" applyFont="1" applyAlignment="1">
      <alignment wrapText="1"/>
    </xf>
    <xf numFmtId="0" fontId="104" fillId="0" borderId="0" xfId="0" applyFont="1" applyAlignment="1">
      <alignment wrapText="1"/>
    </xf>
    <xf numFmtId="199" fontId="104" fillId="0" borderId="0" xfId="4274" applyNumberFormat="1" applyFont="1" applyBorder="1"/>
    <xf numFmtId="164" fontId="104" fillId="0" borderId="0" xfId="4274" applyFont="1" applyBorder="1"/>
    <xf numFmtId="0" fontId="0" fillId="0" borderId="16" xfId="0" applyBorder="1"/>
    <xf numFmtId="200" fontId="94" fillId="0" borderId="0" xfId="4274" applyNumberFormat="1" applyFont="1" applyBorder="1" applyAlignment="1">
      <alignment horizontal="center" wrapText="1"/>
    </xf>
    <xf numFmtId="199" fontId="90" fillId="0" borderId="0" xfId="4274" applyNumberFormat="1" applyFont="1" applyBorder="1" applyAlignment="1">
      <alignment horizontal="right" wrapText="1"/>
    </xf>
    <xf numFmtId="164" fontId="90" fillId="0" borderId="0" xfId="4274" applyFont="1" applyBorder="1" applyAlignment="1">
      <alignment horizontal="right" wrapText="1"/>
    </xf>
    <xf numFmtId="200" fontId="94" fillId="0" borderId="0" xfId="4274" applyNumberFormat="1" applyFont="1" applyBorder="1" applyAlignment="1">
      <alignment wrapText="1"/>
    </xf>
    <xf numFmtId="200" fontId="104" fillId="0" borderId="0" xfId="4274" applyNumberFormat="1" applyFont="1" applyBorder="1" applyAlignment="1">
      <alignment horizontal="left" wrapText="1" indent="1"/>
    </xf>
    <xf numFmtId="199" fontId="69" fillId="0" borderId="0" xfId="4274" applyNumberFormat="1" applyFont="1" applyBorder="1" applyAlignment="1">
      <alignment horizontal="right" wrapText="1"/>
    </xf>
    <xf numFmtId="164" fontId="69" fillId="0" borderId="0" xfId="4274" applyFont="1" applyBorder="1" applyAlignment="1">
      <alignment horizontal="right" wrapText="1"/>
    </xf>
    <xf numFmtId="200" fontId="94" fillId="0" borderId="0" xfId="4274" applyNumberFormat="1" applyFont="1" applyBorder="1"/>
    <xf numFmtId="0" fontId="108" fillId="0" borderId="0" xfId="0" applyFont="1"/>
    <xf numFmtId="0" fontId="94" fillId="0" borderId="0" xfId="0" applyFont="1" applyAlignment="1">
      <alignment horizontal="center" wrapText="1"/>
    </xf>
    <xf numFmtId="3" fontId="99" fillId="0" borderId="0" xfId="2677" applyNumberFormat="1" applyFont="1" applyAlignment="1">
      <alignment horizontal="right"/>
    </xf>
    <xf numFmtId="3" fontId="100" fillId="0" borderId="0" xfId="2677" applyNumberFormat="1" applyFont="1" applyAlignment="1">
      <alignment horizontal="right"/>
    </xf>
    <xf numFmtId="0" fontId="100" fillId="0" borderId="0" xfId="2676" applyFont="1" applyAlignment="1">
      <alignment horizontal="center" vertical="center"/>
    </xf>
    <xf numFmtId="0" fontId="64" fillId="0" borderId="0" xfId="0" applyFont="1" applyAlignment="1">
      <alignment vertical="top"/>
    </xf>
    <xf numFmtId="199" fontId="94" fillId="0" borderId="0" xfId="4274" applyNumberFormat="1" applyFont="1" applyFill="1" applyBorder="1" applyAlignment="1">
      <alignment horizontal="left" wrapText="1"/>
    </xf>
    <xf numFmtId="3" fontId="103" fillId="0" borderId="0" xfId="2676" applyNumberFormat="1" applyFont="1" applyAlignment="1">
      <alignment horizontal="right" indent="2"/>
    </xf>
    <xf numFmtId="164" fontId="104" fillId="0" borderId="0" xfId="4274" applyFont="1"/>
    <xf numFmtId="0" fontId="90" fillId="0" borderId="0" xfId="2674" applyFont="1" applyAlignment="1">
      <alignment vertical="center" wrapText="1"/>
    </xf>
    <xf numFmtId="0" fontId="69" fillId="0" borderId="0" xfId="2674" applyFont="1" applyAlignment="1">
      <alignment vertical="center" wrapText="1"/>
    </xf>
    <xf numFmtId="39" fontId="90" fillId="0" borderId="0" xfId="2680" applyNumberFormat="1" applyFont="1" applyAlignment="1">
      <alignment horizontal="right" wrapText="1" indent="2"/>
    </xf>
    <xf numFmtId="0" fontId="91" fillId="0" borderId="0" xfId="2670" applyFont="1" applyAlignment="1">
      <alignment horizontal="right" indent="2"/>
    </xf>
    <xf numFmtId="199" fontId="94" fillId="0" borderId="0" xfId="0" applyNumberFormat="1" applyFont="1"/>
    <xf numFmtId="4" fontId="31" fillId="0" borderId="0" xfId="2670" applyNumberFormat="1" applyFont="1"/>
    <xf numFmtId="0" fontId="93" fillId="0" borderId="0" xfId="2670" applyFont="1" applyAlignment="1">
      <alignment horizontal="right"/>
    </xf>
    <xf numFmtId="0" fontId="106" fillId="0" borderId="1" xfId="0" applyFont="1" applyBorder="1" applyAlignment="1">
      <alignment horizontal="center" vertical="center" wrapText="1"/>
    </xf>
    <xf numFmtId="0" fontId="104" fillId="0" borderId="1" xfId="4275" applyFont="1" applyBorder="1" applyAlignment="1">
      <alignment horizontal="center" vertical="center" wrapText="1"/>
    </xf>
    <xf numFmtId="0" fontId="95" fillId="0" borderId="0" xfId="4275" applyFont="1" applyAlignment="1">
      <alignment horizontal="center"/>
    </xf>
    <xf numFmtId="0" fontId="69" fillId="0" borderId="0" xfId="2670" applyFont="1"/>
    <xf numFmtId="0" fontId="31" fillId="0" borderId="1" xfId="2670" applyFont="1" applyBorder="1"/>
    <xf numFmtId="200" fontId="69" fillId="0" borderId="0" xfId="4274" applyNumberFormat="1" applyFont="1" applyBorder="1" applyAlignment="1"/>
    <xf numFmtId="200" fontId="104" fillId="0" borderId="16" xfId="4274" applyNumberFormat="1" applyFont="1" applyBorder="1" applyAlignment="1">
      <alignment horizontal="center" vertical="center" wrapText="1"/>
    </xf>
    <xf numFmtId="200" fontId="69" fillId="0" borderId="16" xfId="4274" applyNumberFormat="1" applyFont="1" applyBorder="1" applyAlignment="1">
      <alignment horizontal="center" vertical="center" wrapText="1"/>
    </xf>
    <xf numFmtId="200" fontId="104" fillId="0" borderId="0" xfId="4274" applyNumberFormat="1" applyFont="1" applyBorder="1" applyAlignment="1">
      <alignment horizontal="center" vertical="center" wrapText="1"/>
    </xf>
    <xf numFmtId="200" fontId="69" fillId="0" borderId="0" xfId="4274" applyNumberFormat="1" applyFont="1" applyBorder="1" applyAlignment="1">
      <alignment horizontal="center" vertical="center" wrapText="1"/>
    </xf>
    <xf numFmtId="0" fontId="104" fillId="0" borderId="0" xfId="4274" applyNumberFormat="1" applyFont="1" applyBorder="1" applyAlignment="1">
      <alignment horizontal="center" vertical="center" wrapText="1"/>
    </xf>
    <xf numFmtId="200" fontId="69" fillId="0" borderId="0" xfId="4274" applyNumberFormat="1" applyFont="1" applyBorder="1" applyAlignment="1">
      <alignment horizontal="center" vertical="center"/>
    </xf>
    <xf numFmtId="200" fontId="104" fillId="0" borderId="1" xfId="4274" applyNumberFormat="1" applyFont="1" applyBorder="1" applyAlignment="1">
      <alignment horizontal="center" vertical="center" wrapText="1"/>
    </xf>
    <xf numFmtId="200" fontId="69" fillId="0" borderId="1" xfId="4274" applyNumberFormat="1" applyFont="1" applyBorder="1" applyAlignment="1">
      <alignment horizontal="center" vertical="center"/>
    </xf>
    <xf numFmtId="200" fontId="104" fillId="0" borderId="0" xfId="4274" applyNumberFormat="1" applyFont="1" applyBorder="1" applyAlignment="1">
      <alignment wrapText="1"/>
    </xf>
    <xf numFmtId="200" fontId="90" fillId="0" borderId="0" xfId="4274" applyNumberFormat="1" applyFont="1" applyBorder="1" applyAlignment="1">
      <alignment horizontal="right" indent="1"/>
    </xf>
    <xf numFmtId="164" fontId="90" fillId="0" borderId="0" xfId="4274" applyFont="1" applyBorder="1" applyAlignment="1">
      <alignment horizontal="right" indent="1"/>
    </xf>
    <xf numFmtId="200" fontId="69" fillId="0" borderId="0" xfId="4274" applyNumberFormat="1" applyFont="1" applyBorder="1" applyAlignment="1">
      <alignment horizontal="right" indent="1"/>
    </xf>
    <xf numFmtId="164" fontId="69" fillId="0" borderId="0" xfId="4274" applyFont="1" applyBorder="1" applyAlignment="1">
      <alignment horizontal="right" indent="1"/>
    </xf>
    <xf numFmtId="200" fontId="69" fillId="0" borderId="0" xfId="4274" applyNumberFormat="1" applyFont="1" applyBorder="1" applyAlignment="1">
      <alignment horizontal="left"/>
    </xf>
    <xf numFmtId="200" fontId="69" fillId="0" borderId="0" xfId="4274" applyNumberFormat="1" applyFont="1" applyBorder="1" applyAlignment="1">
      <alignment horizontal="center"/>
    </xf>
    <xf numFmtId="164" fontId="111" fillId="0" borderId="0" xfId="4274" applyFont="1" applyFill="1" applyBorder="1" applyAlignment="1">
      <alignment horizontal="right" indent="1"/>
    </xf>
    <xf numFmtId="0" fontId="97" fillId="0" borderId="0" xfId="2670" applyFont="1" applyAlignment="1">
      <alignment vertical="center"/>
    </xf>
    <xf numFmtId="0" fontId="114" fillId="0" borderId="16" xfId="0" applyFont="1" applyBorder="1"/>
    <xf numFmtId="0" fontId="95" fillId="0" borderId="0" xfId="0" applyFont="1"/>
    <xf numFmtId="0" fontId="101" fillId="0" borderId="0" xfId="0" applyFont="1"/>
    <xf numFmtId="4" fontId="94" fillId="0" borderId="0" xfId="4274" applyNumberFormat="1" applyFont="1" applyAlignment="1">
      <alignment horizontal="right" vertical="center"/>
    </xf>
    <xf numFmtId="0" fontId="104" fillId="0" borderId="0" xfId="0" applyFont="1" applyAlignment="1">
      <alignment vertical="center" wrapText="1"/>
    </xf>
    <xf numFmtId="3" fontId="104" fillId="0" borderId="0" xfId="4274" applyNumberFormat="1" applyFont="1" applyAlignment="1">
      <alignment horizontal="right" vertical="center"/>
    </xf>
    <xf numFmtId="4" fontId="104" fillId="0" borderId="0" xfId="4274" applyNumberFormat="1" applyFont="1" applyAlignment="1">
      <alignment horizontal="right" vertical="center"/>
    </xf>
    <xf numFmtId="0" fontId="104" fillId="0" borderId="0" xfId="0" applyFont="1" applyAlignment="1">
      <alignment horizontal="left" vertical="center" wrapText="1"/>
    </xf>
    <xf numFmtId="0" fontId="102" fillId="0" borderId="16" xfId="2674" applyFont="1" applyBorder="1" applyAlignment="1">
      <alignment horizontal="right"/>
    </xf>
    <xf numFmtId="0" fontId="69" fillId="0" borderId="1" xfId="2676" applyFont="1" applyBorder="1" applyAlignment="1">
      <alignment horizontal="center" vertical="center" wrapText="1"/>
    </xf>
    <xf numFmtId="3" fontId="94" fillId="0" borderId="0" xfId="4274" applyNumberFormat="1" applyFont="1" applyAlignment="1">
      <alignment horizontal="right" vertical="center"/>
    </xf>
    <xf numFmtId="4" fontId="115" fillId="0" borderId="0" xfId="4274" applyNumberFormat="1" applyFont="1" applyAlignment="1">
      <alignment horizontal="right" vertical="center"/>
    </xf>
    <xf numFmtId="41" fontId="69" fillId="0" borderId="0" xfId="4274" applyNumberFormat="1" applyFont="1" applyFill="1" applyBorder="1" applyAlignment="1">
      <alignment horizontal="right" vertical="center"/>
    </xf>
    <xf numFmtId="4" fontId="94" fillId="0" borderId="0" xfId="4274" applyNumberFormat="1" applyFont="1" applyFill="1" applyAlignment="1">
      <alignment horizontal="right" vertical="center"/>
    </xf>
    <xf numFmtId="4" fontId="104" fillId="0" borderId="0" xfId="4274" applyNumberFormat="1" applyFont="1" applyFill="1" applyAlignment="1">
      <alignment horizontal="right" vertical="center"/>
    </xf>
    <xf numFmtId="3" fontId="108" fillId="0" borderId="0" xfId="4274" applyNumberFormat="1" applyFont="1" applyAlignment="1">
      <alignment horizontal="right" vertical="center"/>
    </xf>
    <xf numFmtId="4" fontId="108" fillId="0" borderId="0" xfId="4274" applyNumberFormat="1" applyFont="1" applyAlignment="1">
      <alignment horizontal="right" vertical="center"/>
    </xf>
    <xf numFmtId="4" fontId="108" fillId="0" borderId="0" xfId="4274" applyNumberFormat="1" applyFont="1" applyFill="1" applyAlignment="1">
      <alignment horizontal="right" vertical="center"/>
    </xf>
    <xf numFmtId="0" fontId="94" fillId="0" borderId="0" xfId="0" applyFont="1" applyAlignment="1">
      <alignment horizontal="left" vertical="center" wrapText="1"/>
    </xf>
    <xf numFmtId="0" fontId="108" fillId="0" borderId="0" xfId="0" applyFont="1" applyAlignment="1">
      <alignment vertical="center" wrapText="1"/>
    </xf>
    <xf numFmtId="2" fontId="94" fillId="0" borderId="0" xfId="0" applyNumberFormat="1" applyFont="1"/>
    <xf numFmtId="164" fontId="94" fillId="0" borderId="0" xfId="4274" applyFont="1"/>
    <xf numFmtId="3" fontId="90" fillId="0" borderId="0" xfId="2677" applyNumberFormat="1" applyFont="1"/>
    <xf numFmtId="4" fontId="90" fillId="0" borderId="0" xfId="2677" applyNumberFormat="1" applyFont="1"/>
    <xf numFmtId="3" fontId="69" fillId="0" borderId="0" xfId="2677" applyNumberFormat="1" applyFont="1"/>
    <xf numFmtId="4" fontId="69" fillId="0" borderId="0" xfId="2677" applyNumberFormat="1" applyFont="1"/>
    <xf numFmtId="0" fontId="109" fillId="0" borderId="0" xfId="0" applyFont="1" applyAlignment="1">
      <alignment horizontal="right"/>
    </xf>
    <xf numFmtId="0" fontId="104" fillId="0" borderId="0" xfId="0" applyFont="1" applyAlignment="1">
      <alignment horizontal="center"/>
    </xf>
    <xf numFmtId="0" fontId="94" fillId="0" borderId="0" xfId="0" applyFont="1" applyAlignment="1">
      <alignment horizontal="center" vertical="center" wrapText="1"/>
    </xf>
    <xf numFmtId="200" fontId="104" fillId="0" borderId="0" xfId="0" applyNumberFormat="1" applyFont="1"/>
    <xf numFmtId="0" fontId="104" fillId="0" borderId="0" xfId="0" applyFont="1" applyAlignment="1">
      <alignment horizontal="center" wrapText="1"/>
    </xf>
    <xf numFmtId="0" fontId="69" fillId="0" borderId="1" xfId="2662" applyFont="1" applyBorder="1"/>
    <xf numFmtId="0" fontId="69" fillId="0" borderId="16" xfId="2662" applyFont="1" applyBorder="1" applyAlignment="1">
      <alignment horizontal="center" vertical="center"/>
    </xf>
    <xf numFmtId="0" fontId="69" fillId="0" borderId="1" xfId="2662" applyFont="1" applyBorder="1" applyAlignment="1">
      <alignment horizontal="center" vertical="center"/>
    </xf>
    <xf numFmtId="0" fontId="69" fillId="0" borderId="1" xfId="2662" applyFont="1" applyBorder="1" applyAlignment="1">
      <alignment horizontal="center" vertical="center" wrapText="1"/>
    </xf>
    <xf numFmtId="0" fontId="90" fillId="0" borderId="0" xfId="0" applyFont="1" applyAlignment="1">
      <alignment vertical="center" wrapText="1"/>
    </xf>
    <xf numFmtId="0" fontId="90" fillId="0" borderId="0" xfId="0" applyFont="1" applyAlignment="1">
      <alignment horizontal="center" vertical="center" wrapText="1"/>
    </xf>
    <xf numFmtId="164" fontId="90" fillId="0" borderId="0" xfId="4274" applyFont="1" applyFill="1" applyBorder="1" applyAlignment="1">
      <alignment horizontal="right" vertical="center"/>
    </xf>
    <xf numFmtId="2" fontId="69" fillId="0" borderId="0" xfId="0" applyNumberFormat="1" applyFont="1" applyAlignment="1">
      <alignment horizontal="center" vertical="center" wrapText="1"/>
    </xf>
    <xf numFmtId="164" fontId="69" fillId="0" borderId="0" xfId="4274" applyFont="1" applyFill="1" applyBorder="1" applyAlignment="1">
      <alignment horizontal="right" vertical="center"/>
    </xf>
    <xf numFmtId="0" fontId="69" fillId="0" borderId="0" xfId="4283" applyFont="1" applyAlignment="1">
      <alignment horizontal="center" vertical="center" wrapText="1"/>
    </xf>
    <xf numFmtId="199" fontId="69" fillId="0" borderId="0" xfId="4274" applyNumberFormat="1" applyFont="1" applyFill="1" applyAlignment="1">
      <alignment vertical="center"/>
    </xf>
    <xf numFmtId="199" fontId="69" fillId="0" borderId="0" xfId="4274" applyNumberFormat="1" applyFont="1" applyFill="1" applyAlignment="1">
      <alignment horizontal="center" vertical="center"/>
    </xf>
    <xf numFmtId="0" fontId="113" fillId="0" borderId="0" xfId="0" applyFont="1" applyAlignment="1">
      <alignment vertical="center"/>
    </xf>
    <xf numFmtId="0" fontId="94" fillId="0" borderId="16" xfId="0" applyFont="1" applyBorder="1" applyAlignment="1">
      <alignment horizontal="center" vertical="center" wrapText="1"/>
    </xf>
    <xf numFmtId="200" fontId="104" fillId="0" borderId="0" xfId="4274" applyNumberFormat="1" applyFont="1" applyBorder="1"/>
    <xf numFmtId="43" fontId="69" fillId="0" borderId="0" xfId="2409" applyNumberFormat="1" applyFont="1"/>
    <xf numFmtId="199" fontId="69" fillId="0" borderId="0" xfId="2409" applyNumberFormat="1" applyFont="1"/>
    <xf numFmtId="2" fontId="0" fillId="0" borderId="0" xfId="0" applyNumberFormat="1"/>
    <xf numFmtId="1" fontId="104" fillId="0" borderId="0" xfId="4275" applyNumberFormat="1" applyFont="1" applyAlignment="1">
      <alignment horizontal="center"/>
    </xf>
    <xf numFmtId="0" fontId="94" fillId="0" borderId="0" xfId="4275" applyFont="1" applyAlignment="1">
      <alignment wrapText="1"/>
    </xf>
    <xf numFmtId="0" fontId="104" fillId="0" borderId="0" xfId="4275" applyFont="1" applyAlignment="1">
      <alignment wrapText="1"/>
    </xf>
    <xf numFmtId="0" fontId="104" fillId="0" borderId="0" xfId="4275" applyFont="1" applyAlignment="1">
      <alignment horizontal="center" wrapText="1"/>
    </xf>
    <xf numFmtId="0" fontId="95" fillId="0" borderId="0" xfId="4275" applyFont="1" applyAlignment="1">
      <alignment wrapText="1"/>
    </xf>
    <xf numFmtId="164" fontId="69" fillId="0" borderId="0" xfId="4274" applyFont="1" applyBorder="1" applyAlignment="1">
      <alignment horizontal="left"/>
    </xf>
    <xf numFmtId="0" fontId="69" fillId="0" borderId="0" xfId="4284" applyFont="1"/>
    <xf numFmtId="0" fontId="90" fillId="0" borderId="0" xfId="4284" applyFont="1"/>
    <xf numFmtId="0" fontId="69" fillId="0" borderId="1" xfId="4284" applyFont="1" applyBorder="1" applyAlignment="1">
      <alignment horizontal="center"/>
    </xf>
    <xf numFmtId="0" fontId="69" fillId="0" borderId="16" xfId="4284" applyFont="1" applyBorder="1"/>
    <xf numFmtId="0" fontId="69" fillId="0" borderId="16" xfId="4284" applyFont="1" applyBorder="1" applyAlignment="1">
      <alignment horizontal="center" vertical="center"/>
    </xf>
    <xf numFmtId="0" fontId="69" fillId="0" borderId="0" xfId="4284" applyFont="1" applyAlignment="1">
      <alignment horizontal="center" vertical="center"/>
    </xf>
    <xf numFmtId="0" fontId="69" fillId="0" borderId="16" xfId="4284" applyFont="1" applyBorder="1" applyAlignment="1">
      <alignment horizontal="center" vertical="center" wrapText="1"/>
    </xf>
    <xf numFmtId="0" fontId="69" fillId="0" borderId="0" xfId="4284" applyFont="1" applyAlignment="1">
      <alignment horizontal="center" vertical="center" wrapText="1"/>
    </xf>
    <xf numFmtId="0" fontId="69" fillId="0" borderId="1" xfId="4284" applyFont="1" applyBorder="1" applyAlignment="1">
      <alignment horizontal="center" vertical="center" wrapText="1"/>
    </xf>
    <xf numFmtId="2" fontId="69" fillId="0" borderId="1" xfId="4284" applyNumberFormat="1" applyFont="1" applyBorder="1" applyAlignment="1">
      <alignment horizontal="center" vertical="center" wrapText="1"/>
    </xf>
    <xf numFmtId="0" fontId="69" fillId="0" borderId="0" xfId="4284" applyFont="1" applyAlignment="1">
      <alignment horizontal="right" vertical="top" wrapText="1"/>
    </xf>
    <xf numFmtId="3" fontId="90" fillId="0" borderId="0" xfId="2325" applyNumberFormat="1" applyFont="1" applyAlignment="1">
      <alignment horizontal="right" indent="1"/>
    </xf>
    <xf numFmtId="4" fontId="90" fillId="0" borderId="0" xfId="2325" applyNumberFormat="1" applyFont="1" applyAlignment="1">
      <alignment horizontal="right" indent="1"/>
    </xf>
    <xf numFmtId="183" fontId="90" fillId="0" borderId="0" xfId="2325" applyNumberFormat="1" applyFont="1"/>
    <xf numFmtId="4" fontId="90" fillId="0" borderId="0" xfId="2325" applyNumberFormat="1" applyFont="1"/>
    <xf numFmtId="3" fontId="69" fillId="0" borderId="0" xfId="4284" applyNumberFormat="1" applyFont="1"/>
    <xf numFmtId="200" fontId="69" fillId="0" borderId="0" xfId="4274" applyNumberFormat="1" applyFont="1"/>
    <xf numFmtId="43" fontId="69" fillId="0" borderId="0" xfId="4284" applyNumberFormat="1" applyFont="1"/>
    <xf numFmtId="3" fontId="69" fillId="0" borderId="0" xfId="2325" applyNumberFormat="1" applyFont="1" applyAlignment="1">
      <alignment horizontal="right" indent="1"/>
    </xf>
    <xf numFmtId="4" fontId="69" fillId="0" borderId="0" xfId="2325" applyNumberFormat="1" applyFont="1" applyAlignment="1">
      <alignment horizontal="right" indent="1"/>
    </xf>
    <xf numFmtId="0" fontId="103" fillId="0" borderId="0" xfId="4284" applyFont="1"/>
    <xf numFmtId="3" fontId="103" fillId="0" borderId="0" xfId="2325" applyNumberFormat="1" applyFont="1" applyAlignment="1">
      <alignment horizontal="right" indent="1"/>
    </xf>
    <xf numFmtId="183" fontId="103" fillId="0" borderId="0" xfId="2325" applyNumberFormat="1" applyFont="1"/>
    <xf numFmtId="4" fontId="103" fillId="0" borderId="0" xfId="2325" applyNumberFormat="1" applyFont="1"/>
    <xf numFmtId="0" fontId="69" fillId="0" borderId="0" xfId="4284" applyFont="1" applyAlignment="1">
      <alignment horizontal="left"/>
    </xf>
    <xf numFmtId="3" fontId="69" fillId="0" borderId="0" xfId="2325" applyNumberFormat="1" applyFont="1" applyAlignment="1">
      <alignment horizontal="right" wrapText="1" indent="1"/>
    </xf>
    <xf numFmtId="0" fontId="69" fillId="0" borderId="0" xfId="4284" applyFont="1" applyAlignment="1">
      <alignment wrapText="1"/>
    </xf>
    <xf numFmtId="201" fontId="64" fillId="0" borderId="0" xfId="0" applyNumberFormat="1" applyFont="1" applyAlignment="1">
      <alignment vertical="top"/>
    </xf>
    <xf numFmtId="201" fontId="69" fillId="0" borderId="2" xfId="0" applyNumberFormat="1" applyFont="1" applyBorder="1" applyAlignment="1">
      <alignment horizontal="center" vertical="center" wrapText="1"/>
    </xf>
    <xf numFmtId="3" fontId="69" fillId="0" borderId="2" xfId="0" applyNumberFormat="1" applyFont="1" applyBorder="1" applyAlignment="1">
      <alignment horizontal="center" vertical="center" wrapText="1"/>
    </xf>
    <xf numFmtId="1" fontId="69" fillId="0" borderId="1" xfId="0" applyNumberFormat="1" applyFont="1" applyBorder="1" applyAlignment="1">
      <alignment horizontal="center" vertical="center" wrapText="1"/>
    </xf>
    <xf numFmtId="201" fontId="69" fillId="0" borderId="1" xfId="0" applyNumberFormat="1" applyFont="1" applyBorder="1" applyAlignment="1">
      <alignment horizontal="center" vertical="center" wrapText="1"/>
    </xf>
    <xf numFmtId="0" fontId="90" fillId="0" borderId="0" xfId="0" applyFont="1" applyAlignment="1">
      <alignment horizontal="left" vertical="center" wrapText="1"/>
    </xf>
    <xf numFmtId="3" fontId="90" fillId="0" borderId="0" xfId="4274" applyNumberFormat="1" applyFont="1" applyFill="1" applyBorder="1" applyAlignment="1">
      <alignment vertical="center"/>
    </xf>
    <xf numFmtId="3" fontId="90" fillId="0" borderId="0" xfId="4274" applyNumberFormat="1" applyFont="1" applyFill="1" applyBorder="1" applyAlignment="1">
      <alignment horizontal="right" vertical="center"/>
    </xf>
    <xf numFmtId="4" fontId="90" fillId="0" borderId="0" xfId="4274" applyNumberFormat="1" applyFont="1" applyFill="1" applyBorder="1" applyAlignment="1">
      <alignment horizontal="right" vertical="center"/>
    </xf>
    <xf numFmtId="4" fontId="104" fillId="0" borderId="0" xfId="0" applyNumberFormat="1" applyFont="1"/>
    <xf numFmtId="3" fontId="104" fillId="0" borderId="0" xfId="0" applyNumberFormat="1" applyFont="1"/>
    <xf numFmtId="4" fontId="90" fillId="0" borderId="0" xfId="0" applyNumberFormat="1" applyFont="1" applyAlignment="1">
      <alignment vertical="center"/>
    </xf>
    <xf numFmtId="164" fontId="95" fillId="0" borderId="0" xfId="4274" applyFont="1" applyBorder="1"/>
    <xf numFmtId="3" fontId="69" fillId="0" borderId="0" xfId="4274" applyNumberFormat="1" applyFont="1" applyFill="1" applyBorder="1" applyAlignment="1">
      <alignment vertical="center"/>
    </xf>
    <xf numFmtId="37" fontId="95" fillId="0" borderId="0" xfId="0" applyNumberFormat="1" applyFont="1"/>
    <xf numFmtId="3" fontId="104" fillId="0" borderId="0" xfId="4274" applyNumberFormat="1" applyFont="1" applyAlignment="1">
      <alignment vertical="center"/>
    </xf>
    <xf numFmtId="164" fontId="95" fillId="0" borderId="0" xfId="4274" applyFont="1"/>
    <xf numFmtId="0" fontId="69" fillId="0" borderId="0" xfId="4282" applyFont="1" applyAlignment="1">
      <alignment vertical="center" wrapText="1"/>
    </xf>
    <xf numFmtId="4" fontId="69" fillId="0" borderId="0" xfId="4274" applyNumberFormat="1" applyFont="1" applyFill="1" applyBorder="1" applyAlignment="1">
      <alignment horizontal="right" vertical="center"/>
    </xf>
    <xf numFmtId="0" fontId="94" fillId="0" borderId="0" xfId="0" applyFont="1" applyAlignment="1">
      <alignment vertical="center" wrapText="1"/>
    </xf>
    <xf numFmtId="3" fontId="94" fillId="0" borderId="0" xfId="4274" applyNumberFormat="1" applyFont="1" applyAlignment="1">
      <alignment vertical="center"/>
    </xf>
    <xf numFmtId="200" fontId="94" fillId="0" borderId="0" xfId="0" applyNumberFormat="1" applyFont="1"/>
    <xf numFmtId="200" fontId="101" fillId="0" borderId="0" xfId="0" applyNumberFormat="1" applyFont="1"/>
    <xf numFmtId="43" fontId="0" fillId="0" borderId="0" xfId="0" applyNumberFormat="1"/>
    <xf numFmtId="201" fontId="0" fillId="0" borderId="0" xfId="0" applyNumberFormat="1"/>
    <xf numFmtId="0" fontId="114" fillId="0" borderId="0" xfId="0" applyFont="1"/>
    <xf numFmtId="201" fontId="114" fillId="0" borderId="0" xfId="0" applyNumberFormat="1" applyFont="1"/>
    <xf numFmtId="199" fontId="90" fillId="0" borderId="0" xfId="4274" applyNumberFormat="1" applyFont="1" applyFill="1" applyAlignment="1">
      <alignment vertical="center"/>
    </xf>
    <xf numFmtId="201" fontId="69" fillId="0" borderId="0" xfId="2677" applyNumberFormat="1" applyFont="1" applyAlignment="1">
      <alignment horizontal="right" indent="1"/>
    </xf>
    <xf numFmtId="4" fontId="90" fillId="0" borderId="0" xfId="2676" applyNumberFormat="1" applyFont="1"/>
    <xf numFmtId="4" fontId="69" fillId="0" borderId="0" xfId="2676" applyNumberFormat="1" applyFont="1"/>
    <xf numFmtId="3" fontId="103" fillId="0" borderId="0" xfId="2677" applyNumberFormat="1" applyFont="1"/>
    <xf numFmtId="3" fontId="103" fillId="0" borderId="0" xfId="2676" applyNumberFormat="1" applyFont="1"/>
    <xf numFmtId="4" fontId="90" fillId="0" borderId="0" xfId="2676" applyNumberFormat="1" applyFont="1" applyAlignment="1">
      <alignment horizontal="right"/>
    </xf>
    <xf numFmtId="4" fontId="90" fillId="0" borderId="0" xfId="2677" applyNumberFormat="1" applyFont="1" applyAlignment="1">
      <alignment horizontal="right"/>
    </xf>
    <xf numFmtId="4" fontId="69" fillId="0" borderId="0" xfId="2676" applyNumberFormat="1" applyFont="1" applyAlignment="1">
      <alignment horizontal="right"/>
    </xf>
    <xf numFmtId="3" fontId="103" fillId="0" borderId="0" xfId="2676" applyNumberFormat="1" applyFont="1" applyAlignment="1">
      <alignment horizontal="right"/>
    </xf>
    <xf numFmtId="4" fontId="69" fillId="0" borderId="0" xfId="2677" applyNumberFormat="1" applyFont="1" applyAlignment="1">
      <alignment horizontal="right"/>
    </xf>
    <xf numFmtId="201" fontId="69" fillId="0" borderId="0" xfId="4274" applyNumberFormat="1" applyFont="1" applyFill="1" applyBorder="1" applyAlignment="1">
      <alignment horizontal="right" vertical="center"/>
    </xf>
    <xf numFmtId="199" fontId="90" fillId="0" borderId="0" xfId="4274" applyNumberFormat="1" applyFont="1" applyFill="1" applyAlignment="1">
      <alignment horizontal="center" vertical="center"/>
    </xf>
    <xf numFmtId="43" fontId="90" fillId="0" borderId="0" xfId="2409" applyNumberFormat="1" applyFont="1"/>
    <xf numFmtId="0" fontId="90" fillId="0" borderId="0" xfId="2409" applyFont="1"/>
    <xf numFmtId="0" fontId="103" fillId="0" borderId="0" xfId="2409" applyFont="1"/>
    <xf numFmtId="3" fontId="90" fillId="0" borderId="0" xfId="2409" applyNumberFormat="1" applyFont="1"/>
    <xf numFmtId="4" fontId="91" fillId="0" borderId="0" xfId="2663" applyNumberFormat="1" applyFont="1" applyAlignment="1">
      <alignment horizontal="center" vertical="center" wrapText="1"/>
    </xf>
    <xf numFmtId="37" fontId="104" fillId="0" borderId="0" xfId="4274" applyNumberFormat="1" applyFont="1" applyBorder="1" applyAlignment="1">
      <alignment horizontal="center"/>
    </xf>
    <xf numFmtId="37" fontId="104" fillId="0" borderId="0" xfId="4274" applyNumberFormat="1" applyFont="1" applyAlignment="1">
      <alignment horizontal="center"/>
    </xf>
    <xf numFmtId="37" fontId="104" fillId="0" borderId="0" xfId="4275" applyNumberFormat="1" applyFont="1" applyAlignment="1">
      <alignment horizontal="center"/>
    </xf>
    <xf numFmtId="43" fontId="94" fillId="0" borderId="0" xfId="4274" applyNumberFormat="1" applyFont="1" applyBorder="1"/>
    <xf numFmtId="43" fontId="104" fillId="0" borderId="0" xfId="4274" applyNumberFormat="1" applyFont="1" applyBorder="1"/>
    <xf numFmtId="41" fontId="31" fillId="0" borderId="0" xfId="2676" applyNumberFormat="1" applyFont="1"/>
    <xf numFmtId="4" fontId="31" fillId="0" borderId="0" xfId="2664" applyNumberFormat="1" applyFont="1"/>
    <xf numFmtId="164" fontId="31" fillId="0" borderId="0" xfId="4274" applyFont="1" applyAlignment="1">
      <alignment vertical="center"/>
    </xf>
    <xf numFmtId="4" fontId="31" fillId="0" borderId="0" xfId="2675" applyNumberFormat="1" applyFont="1"/>
    <xf numFmtId="4" fontId="103" fillId="0" borderId="0" xfId="2325" applyNumberFormat="1" applyFont="1" applyAlignment="1">
      <alignment horizontal="right" indent="1"/>
    </xf>
    <xf numFmtId="3" fontId="103" fillId="0" borderId="0" xfId="4284" applyNumberFormat="1" applyFont="1"/>
    <xf numFmtId="200" fontId="103" fillId="0" borderId="0" xfId="4274" applyNumberFormat="1" applyFont="1"/>
    <xf numFmtId="43" fontId="103" fillId="0" borderId="0" xfId="4284" applyNumberFormat="1" applyFont="1"/>
    <xf numFmtId="43" fontId="69" fillId="0" borderId="0" xfId="4274" applyNumberFormat="1" applyFont="1"/>
    <xf numFmtId="4" fontId="99" fillId="0" borderId="0" xfId="2677" applyNumberFormat="1" applyFont="1" applyAlignment="1">
      <alignment horizontal="right"/>
    </xf>
    <xf numFmtId="3" fontId="31" fillId="0" borderId="0" xfId="2664" applyNumberFormat="1" applyFont="1"/>
    <xf numFmtId="199" fontId="94" fillId="0" borderId="0" xfId="4274" applyNumberFormat="1" applyFont="1"/>
    <xf numFmtId="0" fontId="69" fillId="0" borderId="0" xfId="2662" applyFont="1" applyAlignment="1">
      <alignment horizontal="center"/>
    </xf>
    <xf numFmtId="164" fontId="90" fillId="0" borderId="0" xfId="4274" applyFont="1" applyFill="1" applyAlignment="1">
      <alignment horizontal="right" vertical="center"/>
    </xf>
    <xf numFmtId="2" fontId="69" fillId="0" borderId="0" xfId="0" quotePrefix="1" applyNumberFormat="1" applyFont="1" applyAlignment="1">
      <alignment horizontal="left" vertical="center" wrapText="1"/>
    </xf>
    <xf numFmtId="164" fontId="69" fillId="0" borderId="0" xfId="4274" applyFont="1" applyFill="1" applyAlignment="1">
      <alignment horizontal="right" vertical="center"/>
    </xf>
    <xf numFmtId="0" fontId="90" fillId="0" borderId="0" xfId="2410" applyFont="1" applyAlignment="1">
      <alignment vertical="center" wrapText="1"/>
    </xf>
    <xf numFmtId="43" fontId="90" fillId="0" borderId="0" xfId="2410" applyNumberFormat="1" applyFont="1" applyAlignment="1">
      <alignment vertical="center"/>
    </xf>
    <xf numFmtId="43" fontId="90" fillId="0" borderId="0" xfId="2410" applyNumberFormat="1" applyFont="1" applyAlignment="1">
      <alignment horizontal="center" vertical="center"/>
    </xf>
    <xf numFmtId="0" fontId="90" fillId="0" borderId="0" xfId="2410" applyFont="1" applyAlignment="1">
      <alignment vertical="center"/>
    </xf>
    <xf numFmtId="43" fontId="69" fillId="0" borderId="0" xfId="2410" applyNumberFormat="1" applyFont="1" applyAlignment="1">
      <alignment vertical="center"/>
    </xf>
    <xf numFmtId="0" fontId="69" fillId="0" borderId="0" xfId="4283" applyFont="1" applyAlignment="1">
      <alignment horizontal="left" vertical="center" wrapText="1"/>
    </xf>
    <xf numFmtId="0" fontId="69" fillId="0" borderId="0" xfId="2410" applyFont="1" applyAlignment="1">
      <alignment vertical="center"/>
    </xf>
    <xf numFmtId="0" fontId="69" fillId="0" borderId="0" xfId="2410" applyFont="1" applyAlignment="1">
      <alignment horizontal="center" vertical="center" wrapText="1"/>
    </xf>
    <xf numFmtId="0" fontId="69" fillId="0" borderId="0" xfId="2410" applyFont="1" applyAlignment="1">
      <alignment vertical="center" wrapText="1"/>
    </xf>
    <xf numFmtId="0" fontId="90" fillId="0" borderId="0" xfId="2410" applyFont="1" applyAlignment="1">
      <alignment horizontal="center" vertical="center" wrapText="1"/>
    </xf>
    <xf numFmtId="0" fontId="93" fillId="0" borderId="0" xfId="2410" applyFont="1" applyAlignment="1">
      <alignment vertical="center" wrapText="1"/>
    </xf>
    <xf numFmtId="0" fontId="69" fillId="0" borderId="0" xfId="2410" quotePrefix="1" applyFont="1" applyAlignment="1">
      <alignment horizontal="left" vertical="center"/>
    </xf>
    <xf numFmtId="4" fontId="69" fillId="0" borderId="0" xfId="2410" applyNumberFormat="1" applyFont="1" applyAlignment="1">
      <alignment vertical="center"/>
    </xf>
    <xf numFmtId="3" fontId="69" fillId="0" borderId="0" xfId="2410" applyNumberFormat="1" applyFont="1" applyAlignment="1">
      <alignment vertical="center"/>
    </xf>
    <xf numFmtId="0" fontId="90" fillId="0" borderId="0" xfId="2410" applyFont="1" applyAlignment="1">
      <alignment horizontal="center" vertical="center"/>
    </xf>
    <xf numFmtId="4" fontId="90" fillId="0" borderId="0" xfId="2410" applyNumberFormat="1" applyFont="1" applyAlignment="1">
      <alignment vertical="center"/>
    </xf>
    <xf numFmtId="202" fontId="69" fillId="0" borderId="0" xfId="2410" applyNumberFormat="1" applyFont="1" applyAlignment="1">
      <alignment horizontal="right" vertical="center"/>
    </xf>
    <xf numFmtId="3" fontId="69" fillId="0" borderId="0" xfId="2410" applyNumberFormat="1" applyFont="1" applyAlignment="1">
      <alignment horizontal="right" vertical="center"/>
    </xf>
    <xf numFmtId="0" fontId="100" fillId="0" borderId="2" xfId="2665" applyFont="1" applyBorder="1" applyAlignment="1">
      <alignment horizontal="center" vertical="center" wrapText="1"/>
    </xf>
    <xf numFmtId="0" fontId="100" fillId="0" borderId="2" xfId="2664" applyFont="1" applyBorder="1" applyAlignment="1">
      <alignment horizontal="center" vertical="center" wrapText="1"/>
    </xf>
    <xf numFmtId="0" fontId="104" fillId="0" borderId="2" xfId="2663" applyFont="1" applyBorder="1" applyAlignment="1">
      <alignment horizontal="center" vertical="center" wrapText="1"/>
    </xf>
    <xf numFmtId="3" fontId="104" fillId="0" borderId="0" xfId="0" applyNumberFormat="1" applyFont="1" applyAlignment="1">
      <alignment horizontal="center" wrapText="1"/>
    </xf>
    <xf numFmtId="4" fontId="104" fillId="0" borderId="0" xfId="0" applyNumberFormat="1" applyFont="1" applyAlignment="1">
      <alignment horizontal="center" wrapText="1"/>
    </xf>
    <xf numFmtId="49" fontId="94" fillId="0" borderId="0" xfId="0" applyNumberFormat="1" applyFont="1" applyAlignment="1">
      <alignment horizontal="left" wrapText="1" indent="1"/>
    </xf>
    <xf numFmtId="0" fontId="116" fillId="0" borderId="0" xfId="0" applyFont="1"/>
    <xf numFmtId="0" fontId="116" fillId="0" borderId="0" xfId="0" applyFont="1" applyAlignment="1">
      <alignment horizontal="center"/>
    </xf>
    <xf numFmtId="0" fontId="117" fillId="0" borderId="0" xfId="0" applyFont="1"/>
    <xf numFmtId="0" fontId="104" fillId="0" borderId="2" xfId="0" applyFont="1" applyBorder="1" applyAlignment="1">
      <alignment horizontal="center" vertical="center"/>
    </xf>
    <xf numFmtId="0" fontId="104" fillId="0" borderId="2" xfId="0" applyFont="1" applyBorder="1" applyAlignment="1">
      <alignment horizontal="center" vertical="center" wrapText="1"/>
    </xf>
    <xf numFmtId="0" fontId="94" fillId="0" borderId="16" xfId="0" applyFont="1" applyBorder="1" applyAlignment="1">
      <alignment horizontal="center"/>
    </xf>
    <xf numFmtId="0" fontId="94" fillId="0" borderId="16" xfId="0" applyFont="1" applyBorder="1"/>
    <xf numFmtId="3" fontId="94" fillId="0" borderId="16" xfId="0" applyNumberFormat="1" applyFont="1" applyBorder="1" applyAlignment="1">
      <alignment horizontal="center"/>
    </xf>
    <xf numFmtId="4" fontId="94" fillId="0" borderId="16" xfId="0" applyNumberFormat="1" applyFont="1" applyBorder="1" applyAlignment="1">
      <alignment horizontal="center"/>
    </xf>
    <xf numFmtId="0" fontId="109" fillId="0" borderId="0" xfId="0" applyFont="1" applyAlignment="1">
      <alignment horizontal="center"/>
    </xf>
    <xf numFmtId="0" fontId="109" fillId="0" borderId="0" xfId="0" applyFont="1"/>
    <xf numFmtId="3" fontId="109" fillId="0" borderId="0" xfId="0" applyNumberFormat="1" applyFont="1" applyAlignment="1">
      <alignment horizontal="center"/>
    </xf>
    <xf numFmtId="4" fontId="109" fillId="0" borderId="0" xfId="0" applyNumberFormat="1" applyFont="1" applyAlignment="1">
      <alignment horizontal="center"/>
    </xf>
    <xf numFmtId="0" fontId="104" fillId="0" borderId="0" xfId="0" quotePrefix="1" applyFont="1"/>
    <xf numFmtId="3" fontId="104" fillId="0" borderId="0" xfId="0" applyNumberFormat="1" applyFont="1" applyAlignment="1">
      <alignment horizontal="center"/>
    </xf>
    <xf numFmtId="3" fontId="104" fillId="0" borderId="0" xfId="0" quotePrefix="1" applyNumberFormat="1" applyFont="1" applyAlignment="1">
      <alignment horizontal="center"/>
    </xf>
    <xf numFmtId="4" fontId="104" fillId="0" borderId="0" xfId="0" quotePrefix="1" applyNumberFormat="1" applyFont="1" applyAlignment="1">
      <alignment horizontal="center"/>
    </xf>
    <xf numFmtId="0" fontId="94" fillId="0" borderId="0" xfId="0" applyFont="1" applyAlignment="1">
      <alignment horizontal="center"/>
    </xf>
    <xf numFmtId="0" fontId="94" fillId="0" borderId="0" xfId="0" quotePrefix="1" applyFont="1"/>
    <xf numFmtId="3" fontId="94" fillId="0" borderId="0" xfId="0" applyNumberFormat="1" applyFont="1" applyAlignment="1">
      <alignment horizontal="center"/>
    </xf>
    <xf numFmtId="3" fontId="94" fillId="0" borderId="0" xfId="0" quotePrefix="1" applyNumberFormat="1" applyFont="1" applyAlignment="1">
      <alignment horizontal="center"/>
    </xf>
    <xf numFmtId="4" fontId="94" fillId="0" borderId="0" xfId="0" quotePrefix="1" applyNumberFormat="1" applyFont="1" applyAlignment="1">
      <alignment horizontal="center"/>
    </xf>
    <xf numFmtId="4" fontId="116" fillId="0" borderId="0" xfId="0" applyNumberFormat="1" applyFont="1"/>
    <xf numFmtId="4" fontId="94" fillId="0" borderId="0" xfId="0" applyNumberFormat="1" applyFont="1" applyAlignment="1">
      <alignment horizontal="center"/>
    </xf>
    <xf numFmtId="4" fontId="104" fillId="0" borderId="0" xfId="0" applyNumberFormat="1" applyFont="1" applyAlignment="1">
      <alignment horizontal="center"/>
    </xf>
    <xf numFmtId="0" fontId="118" fillId="0" borderId="0" xfId="0" applyFont="1"/>
    <xf numFmtId="0" fontId="108" fillId="0" borderId="0" xfId="0" applyFont="1" applyAlignment="1">
      <alignment horizontal="left"/>
    </xf>
    <xf numFmtId="0" fontId="97" fillId="0" borderId="0" xfId="4284" applyFont="1" applyAlignment="1">
      <alignment horizontal="center" vertical="center"/>
    </xf>
    <xf numFmtId="0" fontId="69" fillId="0" borderId="2" xfId="4284" applyFont="1" applyBorder="1" applyAlignment="1">
      <alignment horizontal="center" vertical="center"/>
    </xf>
    <xf numFmtId="0" fontId="69" fillId="0" borderId="2" xfId="4284" applyFont="1" applyBorder="1" applyAlignment="1">
      <alignment horizontal="center" vertical="center" wrapText="1"/>
    </xf>
    <xf numFmtId="0" fontId="90" fillId="0" borderId="0" xfId="4284" applyFont="1" applyAlignment="1">
      <alignment horizontal="left"/>
    </xf>
    <xf numFmtId="0" fontId="97" fillId="0" borderId="0" xfId="2662" applyFont="1" applyAlignment="1">
      <alignment horizontal="center"/>
    </xf>
    <xf numFmtId="0" fontId="97" fillId="0" borderId="0" xfId="2662" applyFont="1" applyAlignment="1">
      <alignment horizontal="center" vertical="center"/>
    </xf>
    <xf numFmtId="0" fontId="93" fillId="0" borderId="0" xfId="2663" applyFont="1" applyAlignment="1">
      <alignment horizontal="right"/>
    </xf>
    <xf numFmtId="0" fontId="97" fillId="0" borderId="0" xfId="2663" applyFont="1" applyAlignment="1">
      <alignment horizontal="center" vertical="center" wrapText="1"/>
    </xf>
    <xf numFmtId="0" fontId="97" fillId="0" borderId="0" xfId="2662" applyFont="1" applyAlignment="1">
      <alignment horizontal="center" vertical="center" wrapText="1"/>
    </xf>
    <xf numFmtId="0" fontId="93" fillId="0" borderId="1" xfId="2325" applyFont="1" applyBorder="1" applyAlignment="1">
      <alignment horizontal="right"/>
    </xf>
    <xf numFmtId="0" fontId="97" fillId="0" borderId="0" xfId="0" applyFont="1" applyAlignment="1">
      <alignment horizontal="center" vertical="center"/>
    </xf>
    <xf numFmtId="0" fontId="69" fillId="0" borderId="16" xfId="0" applyFont="1" applyBorder="1" applyAlignment="1">
      <alignment horizontal="center" vertical="top"/>
    </xf>
    <xf numFmtId="0" fontId="69" fillId="0" borderId="0" xfId="0" applyFont="1" applyAlignment="1">
      <alignment horizontal="center" vertical="top"/>
    </xf>
    <xf numFmtId="49" fontId="69" fillId="0" borderId="2" xfId="0" applyNumberFormat="1" applyFont="1" applyBorder="1" applyAlignment="1">
      <alignment horizontal="center" vertical="center" wrapText="1"/>
    </xf>
    <xf numFmtId="201" fontId="69" fillId="0" borderId="2" xfId="0" applyNumberFormat="1" applyFont="1" applyBorder="1" applyAlignment="1">
      <alignment horizontal="center" vertical="center" wrapText="1"/>
    </xf>
    <xf numFmtId="0" fontId="97" fillId="0" borderId="0" xfId="2670" applyFont="1" applyAlignment="1">
      <alignment horizontal="center" vertical="center" wrapText="1"/>
    </xf>
    <xf numFmtId="0" fontId="112" fillId="0" borderId="16" xfId="0" applyFont="1" applyBorder="1" applyAlignment="1">
      <alignment horizontal="center" vertical="center"/>
    </xf>
    <xf numFmtId="0" fontId="93" fillId="0" borderId="1" xfId="2670" applyFont="1" applyBorder="1" applyAlignment="1">
      <alignment horizontal="right"/>
    </xf>
    <xf numFmtId="0" fontId="110" fillId="0" borderId="0" xfId="0" applyFont="1" applyAlignment="1">
      <alignment horizontal="center" vertical="center"/>
    </xf>
    <xf numFmtId="0" fontId="109" fillId="0" borderId="0" xfId="0" applyFont="1" applyAlignment="1">
      <alignment horizontal="right"/>
    </xf>
    <xf numFmtId="0" fontId="104" fillId="0" borderId="0" xfId="0" applyFont="1" applyAlignment="1">
      <alignment horizontal="right"/>
    </xf>
    <xf numFmtId="0" fontId="113" fillId="0" borderId="0" xfId="0" applyFont="1" applyAlignment="1">
      <alignment horizontal="left" wrapText="1"/>
    </xf>
    <xf numFmtId="0" fontId="109" fillId="0" borderId="1" xfId="0" applyFont="1" applyBorder="1" applyAlignment="1">
      <alignment horizontal="right"/>
    </xf>
    <xf numFmtId="0" fontId="113" fillId="0" borderId="0" xfId="0" applyFont="1" applyAlignment="1">
      <alignment horizontal="left" vertical="center" wrapText="1"/>
    </xf>
    <xf numFmtId="0" fontId="112" fillId="0" borderId="0" xfId="0" applyFont="1" applyAlignment="1">
      <alignment horizontal="center"/>
    </xf>
    <xf numFmtId="0" fontId="116" fillId="0" borderId="0" xfId="0" applyFont="1" applyAlignment="1">
      <alignment horizontal="center"/>
    </xf>
    <xf numFmtId="0" fontId="93" fillId="0" borderId="1" xfId="2676" applyFont="1" applyBorder="1" applyAlignment="1">
      <alignment horizontal="right"/>
    </xf>
    <xf numFmtId="0" fontId="100" fillId="0" borderId="16" xfId="2674" applyFont="1" applyBorder="1" applyAlignment="1">
      <alignment horizontal="center"/>
    </xf>
    <xf numFmtId="0" fontId="100" fillId="0" borderId="0" xfId="2674" applyFont="1" applyAlignment="1">
      <alignment horizontal="center"/>
    </xf>
    <xf numFmtId="0" fontId="95" fillId="0" borderId="0" xfId="4280" applyFont="1" applyAlignment="1">
      <alignment horizontal="center"/>
    </xf>
    <xf numFmtId="0" fontId="69" fillId="0" borderId="16" xfId="2676" applyFont="1" applyBorder="1" applyAlignment="1">
      <alignment horizontal="center" vertical="center" wrapText="1"/>
    </xf>
    <xf numFmtId="0" fontId="69" fillId="0" borderId="1" xfId="2676" applyFont="1" applyBorder="1" applyAlignment="1">
      <alignment horizontal="center" vertical="center" wrapText="1"/>
    </xf>
    <xf numFmtId="0" fontId="104" fillId="0" borderId="16" xfId="4280" applyFont="1" applyBorder="1" applyAlignment="1">
      <alignment horizontal="center"/>
    </xf>
    <xf numFmtId="0" fontId="97" fillId="0" borderId="0" xfId="2675" applyFont="1" applyAlignment="1">
      <alignment horizontal="center" vertical="center" wrapText="1"/>
    </xf>
    <xf numFmtId="0" fontId="69" fillId="0" borderId="2" xfId="2669" applyFont="1" applyBorder="1" applyAlignment="1">
      <alignment horizontal="center" vertical="top"/>
    </xf>
    <xf numFmtId="0" fontId="90" fillId="0" borderId="16" xfId="2669" applyFont="1" applyBorder="1" applyAlignment="1">
      <alignment horizontal="center"/>
    </xf>
    <xf numFmtId="0" fontId="90" fillId="0" borderId="0" xfId="2669" applyFont="1" applyAlignment="1">
      <alignment horizontal="center"/>
    </xf>
    <xf numFmtId="0" fontId="104" fillId="0" borderId="16" xfId="0" applyFont="1" applyBorder="1" applyAlignment="1">
      <alignment horizontal="center" vertical="top" wrapText="1"/>
    </xf>
    <xf numFmtId="0" fontId="104" fillId="0" borderId="0" xfId="0" applyFont="1" applyAlignment="1">
      <alignment horizontal="center" vertical="top" wrapText="1"/>
    </xf>
    <xf numFmtId="0" fontId="104" fillId="0" borderId="1" xfId="0" applyFont="1" applyBorder="1" applyAlignment="1">
      <alignment horizontal="center" vertical="top" wrapText="1"/>
    </xf>
    <xf numFmtId="0" fontId="69" fillId="0" borderId="16" xfId="2669" applyFont="1" applyBorder="1" applyAlignment="1">
      <alignment horizontal="center" vertical="center" wrapText="1"/>
    </xf>
    <xf numFmtId="0" fontId="69" fillId="0" borderId="0" xfId="2669" applyFont="1" applyAlignment="1">
      <alignment horizontal="center" vertical="center"/>
    </xf>
    <xf numFmtId="0" fontId="69" fillId="0" borderId="1" xfId="2669" applyFont="1" applyBorder="1" applyAlignment="1">
      <alignment horizontal="center" vertical="center"/>
    </xf>
    <xf numFmtId="0" fontId="94" fillId="0" borderId="0" xfId="4275" applyFont="1" applyAlignment="1">
      <alignment horizontal="center" vertical="center"/>
    </xf>
    <xf numFmtId="0" fontId="106" fillId="0" borderId="16" xfId="0" applyFont="1" applyBorder="1" applyAlignment="1">
      <alignment horizontal="center" vertical="center" wrapText="1"/>
    </xf>
    <xf numFmtId="0" fontId="106" fillId="0" borderId="1" xfId="0" applyFont="1" applyBorder="1" applyAlignment="1">
      <alignment horizontal="center" vertical="center" wrapText="1"/>
    </xf>
    <xf numFmtId="0" fontId="106" fillId="0" borderId="2" xfId="0" applyFont="1" applyBorder="1" applyAlignment="1">
      <alignment horizontal="center" vertical="center" wrapText="1"/>
    </xf>
    <xf numFmtId="0" fontId="90" fillId="0" borderId="0" xfId="0" applyFont="1" applyAlignment="1">
      <alignment horizontal="left" indent="1"/>
    </xf>
  </cellXfs>
  <cellStyles count="4285">
    <cellStyle name="_x0001_" xfId="2" xr:uid="{00000000-0005-0000-0000-000000000000}"/>
    <cellStyle name="??" xfId="3" xr:uid="{00000000-0005-0000-0000-000001000000}"/>
    <cellStyle name="?? [0.00]_PRODUCT DETAIL Q1" xfId="4" xr:uid="{00000000-0005-0000-0000-000002000000}"/>
    <cellStyle name="?? [0]" xfId="5" xr:uid="{00000000-0005-0000-0000-000003000000}"/>
    <cellStyle name="???? [0.00]_PRODUCT DETAIL Q1" xfId="6" xr:uid="{00000000-0005-0000-0000-000004000000}"/>
    <cellStyle name="????_PRODUCT DETAIL Q1" xfId="7" xr:uid="{00000000-0005-0000-0000-000005000000}"/>
    <cellStyle name="???[0]_Book1" xfId="8" xr:uid="{00000000-0005-0000-0000-000006000000}"/>
    <cellStyle name="???_95" xfId="9" xr:uid="{00000000-0005-0000-0000-000007000000}"/>
    <cellStyle name="??_(????)??????" xfId="10" xr:uid="{00000000-0005-0000-0000-000008000000}"/>
    <cellStyle name="_00.Bia" xfId="11" xr:uid="{00000000-0005-0000-0000-000009000000}"/>
    <cellStyle name="_01 DVHC" xfId="12" xr:uid="{00000000-0005-0000-0000-00000A000000}"/>
    <cellStyle name="_01 DVHC - DD (Ok)" xfId="13" xr:uid="{00000000-0005-0000-0000-00000B000000}"/>
    <cellStyle name="_01 DVHC - DD (Ok)_04 Doanh nghiep va CSKDCT 2012" xfId="14" xr:uid="{00000000-0005-0000-0000-00000C000000}"/>
    <cellStyle name="_01 DVHC - DD (Ok)_Xl0000167" xfId="15" xr:uid="{00000000-0005-0000-0000-00000D000000}"/>
    <cellStyle name="_01 DVHC(OK)" xfId="16" xr:uid="{00000000-0005-0000-0000-00000E000000}"/>
    <cellStyle name="_01 DVHC(OK)_02  Dan so lao dong(OK)" xfId="17" xr:uid="{00000000-0005-0000-0000-00000F000000}"/>
    <cellStyle name="_01 DVHC(OK)_03 TKQG va Thu chi NSNN 2012" xfId="18" xr:uid="{00000000-0005-0000-0000-000010000000}"/>
    <cellStyle name="_01 DVHC(OK)_04 Doanh nghiep va CSKDCT 2012" xfId="19" xr:uid="{00000000-0005-0000-0000-000011000000}"/>
    <cellStyle name="_01 DVHC(OK)_05 Doanh nghiep va Ca the_2011 (Ok)" xfId="20" xr:uid="{00000000-0005-0000-0000-000012000000}"/>
    <cellStyle name="_01 DVHC(OK)_07 NGTT CN 2012" xfId="21" xr:uid="{00000000-0005-0000-0000-000013000000}"/>
    <cellStyle name="_01 DVHC(OK)_08 Thuong mai Tong muc - Diep" xfId="22" xr:uid="{00000000-0005-0000-0000-000014000000}"/>
    <cellStyle name="_01 DVHC(OK)_08 Thuong mai va Du lich (Ok)" xfId="23" xr:uid="{00000000-0005-0000-0000-000015000000}"/>
    <cellStyle name="_01 DVHC(OK)_09 Chi so gia 2011- VuTKG-1 (Ok)" xfId="24" xr:uid="{00000000-0005-0000-0000-000016000000}"/>
    <cellStyle name="_01 DVHC(OK)_09 Du lich" xfId="25" xr:uid="{00000000-0005-0000-0000-000017000000}"/>
    <cellStyle name="_01 DVHC(OK)_10 Van tai va BCVT (da sua ok)" xfId="26" xr:uid="{00000000-0005-0000-0000-000018000000}"/>
    <cellStyle name="_01 DVHC(OK)_11 (3)" xfId="27" xr:uid="{00000000-0005-0000-0000-000019000000}"/>
    <cellStyle name="_01 DVHC(OK)_11 (3)_04 Doanh nghiep va CSKDCT 2012" xfId="28" xr:uid="{00000000-0005-0000-0000-00001A000000}"/>
    <cellStyle name="_01 DVHC(OK)_11 (3)_Xl0000167" xfId="29" xr:uid="{00000000-0005-0000-0000-00001B000000}"/>
    <cellStyle name="_01 DVHC(OK)_12 (2)" xfId="30" xr:uid="{00000000-0005-0000-0000-00001C000000}"/>
    <cellStyle name="_01 DVHC(OK)_12 (2)_04 Doanh nghiep va CSKDCT 2012" xfId="31" xr:uid="{00000000-0005-0000-0000-00001D000000}"/>
    <cellStyle name="_01 DVHC(OK)_12 (2)_Xl0000167" xfId="32" xr:uid="{00000000-0005-0000-0000-00001E000000}"/>
    <cellStyle name="_01 DVHC(OK)_12 Giao duc, Y Te va Muc songnam2011" xfId="33" xr:uid="{00000000-0005-0000-0000-00001F000000}"/>
    <cellStyle name="_01 DVHC(OK)_13 Van tai 2012" xfId="34" xr:uid="{00000000-0005-0000-0000-000020000000}"/>
    <cellStyle name="_01 DVHC(OK)_Giaoduc2013(ok)" xfId="35" xr:uid="{00000000-0005-0000-0000-000021000000}"/>
    <cellStyle name="_01 DVHC(OK)_Maket NGTT2012 LN,TS (7-1-2013)" xfId="36" xr:uid="{00000000-0005-0000-0000-000022000000}"/>
    <cellStyle name="_01 DVHC(OK)_Maket NGTT2012 LN,TS (7-1-2013)_Nongnghiep" xfId="37" xr:uid="{00000000-0005-0000-0000-000023000000}"/>
    <cellStyle name="_01 DVHC(OK)_Ngiam_lamnghiep_2011_v2(1)(1)" xfId="38" xr:uid="{00000000-0005-0000-0000-000024000000}"/>
    <cellStyle name="_01 DVHC(OK)_Ngiam_lamnghiep_2011_v2(1)(1)_Nongnghiep" xfId="39" xr:uid="{00000000-0005-0000-0000-000025000000}"/>
    <cellStyle name="_01 DVHC(OK)_NGTT LN,TS 2012 (Chuan)" xfId="40" xr:uid="{00000000-0005-0000-0000-000026000000}"/>
    <cellStyle name="_01 DVHC(OK)_Nien giam TT Vu Nong nghiep 2012(solieu)-gui Vu TH 29-3-2013" xfId="41" xr:uid="{00000000-0005-0000-0000-000027000000}"/>
    <cellStyle name="_01 DVHC(OK)_Nongnghiep" xfId="42" xr:uid="{00000000-0005-0000-0000-000028000000}"/>
    <cellStyle name="_01 DVHC(OK)_Nongnghiep NGDD 2012_cap nhat den 24-5-2013(1)" xfId="43" xr:uid="{00000000-0005-0000-0000-000029000000}"/>
    <cellStyle name="_01 DVHC(OK)_Nongnghiep_Nongnghiep NGDD 2012_cap nhat den 24-5-2013(1)" xfId="44" xr:uid="{00000000-0005-0000-0000-00002A000000}"/>
    <cellStyle name="_01 DVHC(OK)_Xl0000147" xfId="45" xr:uid="{00000000-0005-0000-0000-00002B000000}"/>
    <cellStyle name="_01 DVHC(OK)_Xl0000167" xfId="46" xr:uid="{00000000-0005-0000-0000-00002C000000}"/>
    <cellStyle name="_01 DVHC(OK)_XNK" xfId="47" xr:uid="{00000000-0005-0000-0000-00002D000000}"/>
    <cellStyle name="_01 DVHC_01 Don vi HC" xfId="48" xr:uid="{00000000-0005-0000-0000-00002E000000}"/>
    <cellStyle name="_01 DVHC_02 Danso_Laodong 2012(chuan) CO SO" xfId="49" xr:uid="{00000000-0005-0000-0000-00002F000000}"/>
    <cellStyle name="_01 DVHC_04 Doanh nghiep va CSKDCT 2012" xfId="50" xr:uid="{00000000-0005-0000-0000-000030000000}"/>
    <cellStyle name="_01 DVHC_08 Thuong mai Tong muc - Diep" xfId="51" xr:uid="{00000000-0005-0000-0000-000031000000}"/>
    <cellStyle name="_01 DVHC_09 Thuong mai va Du lich" xfId="52" xr:uid="{00000000-0005-0000-0000-000032000000}"/>
    <cellStyle name="_01 DVHC_09 Thuong mai va Du lich_01 Don vi HC" xfId="53" xr:uid="{00000000-0005-0000-0000-000033000000}"/>
    <cellStyle name="_01 DVHC_09 Thuong mai va Du lich_NGDD 2013 Thu chi NSNN " xfId="54" xr:uid="{00000000-0005-0000-0000-000034000000}"/>
    <cellStyle name="_01 DVHC_Xl0000167" xfId="55" xr:uid="{00000000-0005-0000-0000-000035000000}"/>
    <cellStyle name="_01.NGTT2009-DVHC" xfId="56" xr:uid="{00000000-0005-0000-0000-000036000000}"/>
    <cellStyle name="_02 dan so (OK)" xfId="57" xr:uid="{00000000-0005-0000-0000-000037000000}"/>
    <cellStyle name="_02.NGTT2009-DSLD" xfId="58" xr:uid="{00000000-0005-0000-0000-000038000000}"/>
    <cellStyle name="_02.NGTT2009-DSLDok" xfId="59" xr:uid="{00000000-0005-0000-0000-000039000000}"/>
    <cellStyle name="_03 Dautu 2010" xfId="60" xr:uid="{00000000-0005-0000-0000-00003A000000}"/>
    <cellStyle name="_03.NGTT2009-TKQG" xfId="61" xr:uid="{00000000-0005-0000-0000-00003B000000}"/>
    <cellStyle name="_05 Thuong mai" xfId="62" xr:uid="{00000000-0005-0000-0000-00003C000000}"/>
    <cellStyle name="_05 Thuong mai_01 Don vi HC" xfId="63" xr:uid="{00000000-0005-0000-0000-00003D000000}"/>
    <cellStyle name="_05 Thuong mai_02 Danso_Laodong 2012(chuan) CO SO" xfId="64" xr:uid="{00000000-0005-0000-0000-00003E000000}"/>
    <cellStyle name="_05 Thuong mai_04 Doanh nghiep va CSKDCT 2012" xfId="65" xr:uid="{00000000-0005-0000-0000-00003F000000}"/>
    <cellStyle name="_05 Thuong mai_NGDD 2013 Thu chi NSNN " xfId="66" xr:uid="{00000000-0005-0000-0000-000040000000}"/>
    <cellStyle name="_05 Thuong mai_Nien giam KT_TV 2010" xfId="67" xr:uid="{00000000-0005-0000-0000-000041000000}"/>
    <cellStyle name="_05 Thuong mai_Xl0000167" xfId="68" xr:uid="{00000000-0005-0000-0000-000042000000}"/>
    <cellStyle name="_06 Van tai" xfId="69" xr:uid="{00000000-0005-0000-0000-000043000000}"/>
    <cellStyle name="_06 Van tai_01 Don vi HC" xfId="70" xr:uid="{00000000-0005-0000-0000-000044000000}"/>
    <cellStyle name="_06 Van tai_02 Danso_Laodong 2012(chuan) CO SO" xfId="71" xr:uid="{00000000-0005-0000-0000-000045000000}"/>
    <cellStyle name="_06 Van tai_04 Doanh nghiep va CSKDCT 2012" xfId="72" xr:uid="{00000000-0005-0000-0000-000046000000}"/>
    <cellStyle name="_06 Van tai_NGDD 2013 Thu chi NSNN " xfId="73" xr:uid="{00000000-0005-0000-0000-000047000000}"/>
    <cellStyle name="_06 Van tai_Nien giam KT_TV 2010" xfId="74" xr:uid="{00000000-0005-0000-0000-000048000000}"/>
    <cellStyle name="_06 Van tai_Xl0000167" xfId="75" xr:uid="{00000000-0005-0000-0000-000049000000}"/>
    <cellStyle name="_07 Buu dien" xfId="76" xr:uid="{00000000-0005-0000-0000-00004A000000}"/>
    <cellStyle name="_07 Buu dien_01 Don vi HC" xfId="77" xr:uid="{00000000-0005-0000-0000-00004B000000}"/>
    <cellStyle name="_07 Buu dien_02 Danso_Laodong 2012(chuan) CO SO" xfId="78" xr:uid="{00000000-0005-0000-0000-00004C000000}"/>
    <cellStyle name="_07 Buu dien_04 Doanh nghiep va CSKDCT 2012" xfId="79" xr:uid="{00000000-0005-0000-0000-00004D000000}"/>
    <cellStyle name="_07 Buu dien_NGDD 2013 Thu chi NSNN " xfId="80" xr:uid="{00000000-0005-0000-0000-00004E000000}"/>
    <cellStyle name="_07 Buu dien_Nien giam KT_TV 2010" xfId="81" xr:uid="{00000000-0005-0000-0000-00004F000000}"/>
    <cellStyle name="_07 Buu dien_Xl0000167" xfId="82" xr:uid="{00000000-0005-0000-0000-000050000000}"/>
    <cellStyle name="_07. NGTT2009-NN" xfId="83" xr:uid="{00000000-0005-0000-0000-000051000000}"/>
    <cellStyle name="_07. NGTT2009-NN 10" xfId="84" xr:uid="{00000000-0005-0000-0000-000052000000}"/>
    <cellStyle name="_07. NGTT2009-NN 11" xfId="85" xr:uid="{00000000-0005-0000-0000-000053000000}"/>
    <cellStyle name="_07. NGTT2009-NN 12" xfId="86" xr:uid="{00000000-0005-0000-0000-000054000000}"/>
    <cellStyle name="_07. NGTT2009-NN 13" xfId="87" xr:uid="{00000000-0005-0000-0000-000055000000}"/>
    <cellStyle name="_07. NGTT2009-NN 14" xfId="88" xr:uid="{00000000-0005-0000-0000-000056000000}"/>
    <cellStyle name="_07. NGTT2009-NN 15" xfId="89" xr:uid="{00000000-0005-0000-0000-000057000000}"/>
    <cellStyle name="_07. NGTT2009-NN 16" xfId="90" xr:uid="{00000000-0005-0000-0000-000058000000}"/>
    <cellStyle name="_07. NGTT2009-NN 17" xfId="91" xr:uid="{00000000-0005-0000-0000-000059000000}"/>
    <cellStyle name="_07. NGTT2009-NN 18" xfId="92" xr:uid="{00000000-0005-0000-0000-00005A000000}"/>
    <cellStyle name="_07. NGTT2009-NN 19" xfId="93" xr:uid="{00000000-0005-0000-0000-00005B000000}"/>
    <cellStyle name="_07. NGTT2009-NN 2" xfId="94" xr:uid="{00000000-0005-0000-0000-00005C000000}"/>
    <cellStyle name="_07. NGTT2009-NN 3" xfId="95" xr:uid="{00000000-0005-0000-0000-00005D000000}"/>
    <cellStyle name="_07. NGTT2009-NN 4" xfId="96" xr:uid="{00000000-0005-0000-0000-00005E000000}"/>
    <cellStyle name="_07. NGTT2009-NN 5" xfId="97" xr:uid="{00000000-0005-0000-0000-00005F000000}"/>
    <cellStyle name="_07. NGTT2009-NN 6" xfId="98" xr:uid="{00000000-0005-0000-0000-000060000000}"/>
    <cellStyle name="_07. NGTT2009-NN 7" xfId="99" xr:uid="{00000000-0005-0000-0000-000061000000}"/>
    <cellStyle name="_07. NGTT2009-NN 8" xfId="100" xr:uid="{00000000-0005-0000-0000-000062000000}"/>
    <cellStyle name="_07. NGTT2009-NN 9" xfId="101" xr:uid="{00000000-0005-0000-0000-000063000000}"/>
    <cellStyle name="_07. NGTT2009-NN_01 Don vi HC" xfId="102" xr:uid="{00000000-0005-0000-0000-000064000000}"/>
    <cellStyle name="_07. NGTT2009-NN_01 DVHC-DSLD 2010" xfId="103" xr:uid="{00000000-0005-0000-0000-000065000000}"/>
    <cellStyle name="_07. NGTT2009-NN_01 DVHC-DSLD 2010_01 Don vi HC" xfId="104" xr:uid="{00000000-0005-0000-0000-000066000000}"/>
    <cellStyle name="_07. NGTT2009-NN_01 DVHC-DSLD 2010_02 Danso_Laodong 2012(chuan) CO SO" xfId="105" xr:uid="{00000000-0005-0000-0000-000067000000}"/>
    <cellStyle name="_07. NGTT2009-NN_01 DVHC-DSLD 2010_04 Doanh nghiep va CSKDCT 2012" xfId="106" xr:uid="{00000000-0005-0000-0000-000068000000}"/>
    <cellStyle name="_07. NGTT2009-NN_01 DVHC-DSLD 2010_08 Thuong mai Tong muc - Diep" xfId="107" xr:uid="{00000000-0005-0000-0000-000069000000}"/>
    <cellStyle name="_07. NGTT2009-NN_01 DVHC-DSLD 2010_Bo sung 04 bieu Cong nghiep" xfId="108" xr:uid="{00000000-0005-0000-0000-00006A000000}"/>
    <cellStyle name="_07. NGTT2009-NN_01 DVHC-DSLD 2010_Mau" xfId="109" xr:uid="{00000000-0005-0000-0000-00006B000000}"/>
    <cellStyle name="_07. NGTT2009-NN_01 DVHC-DSLD 2010_NGDD 2013 Thu chi NSNN " xfId="110" xr:uid="{00000000-0005-0000-0000-00006C000000}"/>
    <cellStyle name="_07. NGTT2009-NN_01 DVHC-DSLD 2010_Nien giam KT_TV 2010" xfId="111" xr:uid="{00000000-0005-0000-0000-00006D000000}"/>
    <cellStyle name="_07. NGTT2009-NN_01 DVHC-DSLD 2010_nien giam tom tat 2010 (thuy)" xfId="112" xr:uid="{00000000-0005-0000-0000-00006E000000}"/>
    <cellStyle name="_07. NGTT2009-NN_01 DVHC-DSLD 2010_nien giam tom tat 2010 (thuy)_01 Don vi HC" xfId="113" xr:uid="{00000000-0005-0000-0000-00006F000000}"/>
    <cellStyle name="_07. NGTT2009-NN_01 DVHC-DSLD 2010_nien giam tom tat 2010 (thuy)_02 Danso_Laodong 2012(chuan) CO SO" xfId="114" xr:uid="{00000000-0005-0000-0000-000070000000}"/>
    <cellStyle name="_07. NGTT2009-NN_01 DVHC-DSLD 2010_nien giam tom tat 2010 (thuy)_04 Doanh nghiep va CSKDCT 2012" xfId="115" xr:uid="{00000000-0005-0000-0000-000071000000}"/>
    <cellStyle name="_07. NGTT2009-NN_01 DVHC-DSLD 2010_nien giam tom tat 2010 (thuy)_08 Thuong mai Tong muc - Diep" xfId="116" xr:uid="{00000000-0005-0000-0000-000072000000}"/>
    <cellStyle name="_07. NGTT2009-NN_01 DVHC-DSLD 2010_nien giam tom tat 2010 (thuy)_09 Thuong mai va Du lich" xfId="117" xr:uid="{00000000-0005-0000-0000-000073000000}"/>
    <cellStyle name="_07. NGTT2009-NN_01 DVHC-DSLD 2010_nien giam tom tat 2010 (thuy)_09 Thuong mai va Du lich_01 Don vi HC" xfId="118" xr:uid="{00000000-0005-0000-0000-000074000000}"/>
    <cellStyle name="_07. NGTT2009-NN_01 DVHC-DSLD 2010_nien giam tom tat 2010 (thuy)_09 Thuong mai va Du lich_NGDD 2013 Thu chi NSNN " xfId="119" xr:uid="{00000000-0005-0000-0000-000075000000}"/>
    <cellStyle name="_07. NGTT2009-NN_01 DVHC-DSLD 2010_nien giam tom tat 2010 (thuy)_Xl0000167" xfId="120" xr:uid="{00000000-0005-0000-0000-000076000000}"/>
    <cellStyle name="_07. NGTT2009-NN_01 DVHC-DSLD 2010_Tong hop NGTT" xfId="121" xr:uid="{00000000-0005-0000-0000-000077000000}"/>
    <cellStyle name="_07. NGTT2009-NN_01 DVHC-DSLD 2010_Tong hop NGTT_09 Thuong mai va Du lich" xfId="122" xr:uid="{00000000-0005-0000-0000-000078000000}"/>
    <cellStyle name="_07. NGTT2009-NN_01 DVHC-DSLD 2010_Tong hop NGTT_09 Thuong mai va Du lich_01 Don vi HC" xfId="123" xr:uid="{00000000-0005-0000-0000-000079000000}"/>
    <cellStyle name="_07. NGTT2009-NN_01 DVHC-DSLD 2010_Tong hop NGTT_09 Thuong mai va Du lich_NGDD 2013 Thu chi NSNN " xfId="124" xr:uid="{00000000-0005-0000-0000-00007A000000}"/>
    <cellStyle name="_07. NGTT2009-NN_01 DVHC-DSLD 2010_Xl0000167" xfId="125" xr:uid="{00000000-0005-0000-0000-00007B000000}"/>
    <cellStyle name="_07. NGTT2009-NN_02  Dan so lao dong(OK)" xfId="126" xr:uid="{00000000-0005-0000-0000-00007C000000}"/>
    <cellStyle name="_07. NGTT2009-NN_02 Danso_Laodong 2012(chuan) CO SO" xfId="127" xr:uid="{00000000-0005-0000-0000-00007D000000}"/>
    <cellStyle name="_07. NGTT2009-NN_03 Dautu 2010" xfId="128" xr:uid="{00000000-0005-0000-0000-00007E000000}"/>
    <cellStyle name="_07. NGTT2009-NN_03 Dautu 2010_01 Don vi HC" xfId="129" xr:uid="{00000000-0005-0000-0000-00007F000000}"/>
    <cellStyle name="_07. NGTT2009-NN_03 Dautu 2010_02 Danso_Laodong 2012(chuan) CO SO" xfId="130" xr:uid="{00000000-0005-0000-0000-000080000000}"/>
    <cellStyle name="_07. NGTT2009-NN_03 Dautu 2010_04 Doanh nghiep va CSKDCT 2012" xfId="131" xr:uid="{00000000-0005-0000-0000-000081000000}"/>
    <cellStyle name="_07. NGTT2009-NN_03 Dautu 2010_08 Thuong mai Tong muc - Diep" xfId="132" xr:uid="{00000000-0005-0000-0000-000082000000}"/>
    <cellStyle name="_07. NGTT2009-NN_03 Dautu 2010_09 Thuong mai va Du lich" xfId="133" xr:uid="{00000000-0005-0000-0000-000083000000}"/>
    <cellStyle name="_07. NGTT2009-NN_03 Dautu 2010_09 Thuong mai va Du lich_01 Don vi HC" xfId="134" xr:uid="{00000000-0005-0000-0000-000084000000}"/>
    <cellStyle name="_07. NGTT2009-NN_03 Dautu 2010_09 Thuong mai va Du lich_NGDD 2013 Thu chi NSNN " xfId="135" xr:uid="{00000000-0005-0000-0000-000085000000}"/>
    <cellStyle name="_07. NGTT2009-NN_03 Dautu 2010_Xl0000167" xfId="136" xr:uid="{00000000-0005-0000-0000-000086000000}"/>
    <cellStyle name="_07. NGTT2009-NN_03 TKQG" xfId="137" xr:uid="{00000000-0005-0000-0000-000087000000}"/>
    <cellStyle name="_07. NGTT2009-NN_03 TKQG_02  Dan so lao dong(OK)" xfId="138" xr:uid="{00000000-0005-0000-0000-000088000000}"/>
    <cellStyle name="_07. NGTT2009-NN_03 TKQG_Xl0000167" xfId="139" xr:uid="{00000000-0005-0000-0000-000089000000}"/>
    <cellStyle name="_07. NGTT2009-NN_04 Doanh nghiep va CSKDCT 2012" xfId="140" xr:uid="{00000000-0005-0000-0000-00008A000000}"/>
    <cellStyle name="_07. NGTT2009-NN_05 Doanh nghiep va Ca the_2011 (Ok)" xfId="141" xr:uid="{00000000-0005-0000-0000-00008B000000}"/>
    <cellStyle name="_07. NGTT2009-NN_05 Thu chi NSNN" xfId="142" xr:uid="{00000000-0005-0000-0000-00008C000000}"/>
    <cellStyle name="_07. NGTT2009-NN_05 Thuong mai" xfId="143" xr:uid="{00000000-0005-0000-0000-00008D000000}"/>
    <cellStyle name="_07. NGTT2009-NN_05 Thuong mai_01 Don vi HC" xfId="144" xr:uid="{00000000-0005-0000-0000-00008E000000}"/>
    <cellStyle name="_07. NGTT2009-NN_05 Thuong mai_02 Danso_Laodong 2012(chuan) CO SO" xfId="145" xr:uid="{00000000-0005-0000-0000-00008F000000}"/>
    <cellStyle name="_07. NGTT2009-NN_05 Thuong mai_04 Doanh nghiep va CSKDCT 2012" xfId="146" xr:uid="{00000000-0005-0000-0000-000090000000}"/>
    <cellStyle name="_07. NGTT2009-NN_05 Thuong mai_NGDD 2013 Thu chi NSNN " xfId="147" xr:uid="{00000000-0005-0000-0000-000091000000}"/>
    <cellStyle name="_07. NGTT2009-NN_05 Thuong mai_Nien giam KT_TV 2010" xfId="148" xr:uid="{00000000-0005-0000-0000-000092000000}"/>
    <cellStyle name="_07. NGTT2009-NN_05 Thuong mai_Xl0000167" xfId="149" xr:uid="{00000000-0005-0000-0000-000093000000}"/>
    <cellStyle name="_07. NGTT2009-NN_06 Nong, lam nghiep 2010  (ok)" xfId="150" xr:uid="{00000000-0005-0000-0000-000094000000}"/>
    <cellStyle name="_07. NGTT2009-NN_06 Van tai" xfId="151" xr:uid="{00000000-0005-0000-0000-000095000000}"/>
    <cellStyle name="_07. NGTT2009-NN_06 Van tai_01 Don vi HC" xfId="152" xr:uid="{00000000-0005-0000-0000-000096000000}"/>
    <cellStyle name="_07. NGTT2009-NN_06 Van tai_02 Danso_Laodong 2012(chuan) CO SO" xfId="153" xr:uid="{00000000-0005-0000-0000-000097000000}"/>
    <cellStyle name="_07. NGTT2009-NN_06 Van tai_04 Doanh nghiep va CSKDCT 2012" xfId="154" xr:uid="{00000000-0005-0000-0000-000098000000}"/>
    <cellStyle name="_07. NGTT2009-NN_06 Van tai_NGDD 2013 Thu chi NSNN " xfId="155" xr:uid="{00000000-0005-0000-0000-000099000000}"/>
    <cellStyle name="_07. NGTT2009-NN_06 Van tai_Nien giam KT_TV 2010" xfId="156" xr:uid="{00000000-0005-0000-0000-00009A000000}"/>
    <cellStyle name="_07. NGTT2009-NN_06 Van tai_Xl0000167" xfId="157" xr:uid="{00000000-0005-0000-0000-00009B000000}"/>
    <cellStyle name="_07. NGTT2009-NN_07 Buu dien" xfId="158" xr:uid="{00000000-0005-0000-0000-00009C000000}"/>
    <cellStyle name="_07. NGTT2009-NN_07 Buu dien_01 Don vi HC" xfId="159" xr:uid="{00000000-0005-0000-0000-00009D000000}"/>
    <cellStyle name="_07. NGTT2009-NN_07 Buu dien_02 Danso_Laodong 2012(chuan) CO SO" xfId="160" xr:uid="{00000000-0005-0000-0000-00009E000000}"/>
    <cellStyle name="_07. NGTT2009-NN_07 Buu dien_04 Doanh nghiep va CSKDCT 2012" xfId="161" xr:uid="{00000000-0005-0000-0000-00009F000000}"/>
    <cellStyle name="_07. NGTT2009-NN_07 Buu dien_NGDD 2013 Thu chi NSNN " xfId="162" xr:uid="{00000000-0005-0000-0000-0000A0000000}"/>
    <cellStyle name="_07. NGTT2009-NN_07 Buu dien_Nien giam KT_TV 2010" xfId="163" xr:uid="{00000000-0005-0000-0000-0000A1000000}"/>
    <cellStyle name="_07. NGTT2009-NN_07 Buu dien_Xl0000167" xfId="164" xr:uid="{00000000-0005-0000-0000-0000A2000000}"/>
    <cellStyle name="_07. NGTT2009-NN_07 NGTT CN 2012" xfId="165" xr:uid="{00000000-0005-0000-0000-0000A3000000}"/>
    <cellStyle name="_07. NGTT2009-NN_08 Thuong mai Tong muc - Diep" xfId="166" xr:uid="{00000000-0005-0000-0000-0000A4000000}"/>
    <cellStyle name="_07. NGTT2009-NN_08 Thuong mai va Du lich (Ok)" xfId="167" xr:uid="{00000000-0005-0000-0000-0000A5000000}"/>
    <cellStyle name="_07. NGTT2009-NN_08 Van tai" xfId="168" xr:uid="{00000000-0005-0000-0000-0000A6000000}"/>
    <cellStyle name="_07. NGTT2009-NN_08 Van tai_01 Don vi HC" xfId="169" xr:uid="{00000000-0005-0000-0000-0000A7000000}"/>
    <cellStyle name="_07. NGTT2009-NN_08 Van tai_02 Danso_Laodong 2012(chuan) CO SO" xfId="170" xr:uid="{00000000-0005-0000-0000-0000A8000000}"/>
    <cellStyle name="_07. NGTT2009-NN_08 Van tai_04 Doanh nghiep va CSKDCT 2012" xfId="171" xr:uid="{00000000-0005-0000-0000-0000A9000000}"/>
    <cellStyle name="_07. NGTT2009-NN_08 Van tai_NGDD 2013 Thu chi NSNN " xfId="172" xr:uid="{00000000-0005-0000-0000-0000AA000000}"/>
    <cellStyle name="_07. NGTT2009-NN_08 Van tai_Nien giam KT_TV 2010" xfId="173" xr:uid="{00000000-0005-0000-0000-0000AB000000}"/>
    <cellStyle name="_07. NGTT2009-NN_08 Van tai_Xl0000167" xfId="174" xr:uid="{00000000-0005-0000-0000-0000AC000000}"/>
    <cellStyle name="_07. NGTT2009-NN_08 Yte-van hoa" xfId="175" xr:uid="{00000000-0005-0000-0000-0000AD000000}"/>
    <cellStyle name="_07. NGTT2009-NN_08 Yte-van hoa_01 Don vi HC" xfId="176" xr:uid="{00000000-0005-0000-0000-0000AE000000}"/>
    <cellStyle name="_07. NGTT2009-NN_08 Yte-van hoa_02 Danso_Laodong 2012(chuan) CO SO" xfId="177" xr:uid="{00000000-0005-0000-0000-0000AF000000}"/>
    <cellStyle name="_07. NGTT2009-NN_08 Yte-van hoa_04 Doanh nghiep va CSKDCT 2012" xfId="178" xr:uid="{00000000-0005-0000-0000-0000B0000000}"/>
    <cellStyle name="_07. NGTT2009-NN_08 Yte-van hoa_NGDD 2013 Thu chi NSNN " xfId="179" xr:uid="{00000000-0005-0000-0000-0000B1000000}"/>
    <cellStyle name="_07. NGTT2009-NN_08 Yte-van hoa_Nien giam KT_TV 2010" xfId="180" xr:uid="{00000000-0005-0000-0000-0000B2000000}"/>
    <cellStyle name="_07. NGTT2009-NN_08 Yte-van hoa_Xl0000167" xfId="181" xr:uid="{00000000-0005-0000-0000-0000B3000000}"/>
    <cellStyle name="_07. NGTT2009-NN_09 Chi so gia 2011- VuTKG-1 (Ok)" xfId="182" xr:uid="{00000000-0005-0000-0000-0000B4000000}"/>
    <cellStyle name="_07. NGTT2009-NN_09 Du lich" xfId="183" xr:uid="{00000000-0005-0000-0000-0000B5000000}"/>
    <cellStyle name="_07. NGTT2009-NN_09 Thuong mai va Du lich" xfId="184" xr:uid="{00000000-0005-0000-0000-0000B6000000}"/>
    <cellStyle name="_07. NGTT2009-NN_09 Thuong mai va Du lich_01 Don vi HC" xfId="185" xr:uid="{00000000-0005-0000-0000-0000B7000000}"/>
    <cellStyle name="_07. NGTT2009-NN_09 Thuong mai va Du lich_NGDD 2013 Thu chi NSNN " xfId="186" xr:uid="{00000000-0005-0000-0000-0000B8000000}"/>
    <cellStyle name="_07. NGTT2009-NN_10 Market VH, YT, GD, NGTT 2011 " xfId="187" xr:uid="{00000000-0005-0000-0000-0000B9000000}"/>
    <cellStyle name="_07. NGTT2009-NN_10 Market VH, YT, GD, NGTT 2011 _02  Dan so lao dong(OK)" xfId="188" xr:uid="{00000000-0005-0000-0000-0000BA000000}"/>
    <cellStyle name="_07. NGTT2009-NN_10 Market VH, YT, GD, NGTT 2011 _03 TKQG va Thu chi NSNN 2012" xfId="189" xr:uid="{00000000-0005-0000-0000-0000BB000000}"/>
    <cellStyle name="_07. NGTT2009-NN_10 Market VH, YT, GD, NGTT 2011 _04 Doanh nghiep va CSKDCT 2012" xfId="190" xr:uid="{00000000-0005-0000-0000-0000BC000000}"/>
    <cellStyle name="_07. NGTT2009-NN_10 Market VH, YT, GD, NGTT 2011 _05 Doanh nghiep va Ca the_2011 (Ok)" xfId="191" xr:uid="{00000000-0005-0000-0000-0000BD000000}"/>
    <cellStyle name="_07. NGTT2009-NN_10 Market VH, YT, GD, NGTT 2011 _07 NGTT CN 2012" xfId="192" xr:uid="{00000000-0005-0000-0000-0000BE000000}"/>
    <cellStyle name="_07. NGTT2009-NN_10 Market VH, YT, GD, NGTT 2011 _08 Thuong mai Tong muc - Diep" xfId="193" xr:uid="{00000000-0005-0000-0000-0000BF000000}"/>
    <cellStyle name="_07. NGTT2009-NN_10 Market VH, YT, GD, NGTT 2011 _08 Thuong mai va Du lich (Ok)" xfId="194" xr:uid="{00000000-0005-0000-0000-0000C0000000}"/>
    <cellStyle name="_07. NGTT2009-NN_10 Market VH, YT, GD, NGTT 2011 _09 Chi so gia 2011- VuTKG-1 (Ok)" xfId="195" xr:uid="{00000000-0005-0000-0000-0000C1000000}"/>
    <cellStyle name="_07. NGTT2009-NN_10 Market VH, YT, GD, NGTT 2011 _09 Du lich" xfId="196" xr:uid="{00000000-0005-0000-0000-0000C2000000}"/>
    <cellStyle name="_07. NGTT2009-NN_10 Market VH, YT, GD, NGTT 2011 _10 Van tai va BCVT (da sua ok)" xfId="197" xr:uid="{00000000-0005-0000-0000-0000C3000000}"/>
    <cellStyle name="_07. NGTT2009-NN_10 Market VH, YT, GD, NGTT 2011 _11 (3)" xfId="198" xr:uid="{00000000-0005-0000-0000-0000C4000000}"/>
    <cellStyle name="_07. NGTT2009-NN_10 Market VH, YT, GD, NGTT 2011 _11 (3)_04 Doanh nghiep va CSKDCT 2012" xfId="199" xr:uid="{00000000-0005-0000-0000-0000C5000000}"/>
    <cellStyle name="_07. NGTT2009-NN_10 Market VH, YT, GD, NGTT 2011 _11 (3)_Xl0000167" xfId="200" xr:uid="{00000000-0005-0000-0000-0000C6000000}"/>
    <cellStyle name="_07. NGTT2009-NN_10 Market VH, YT, GD, NGTT 2011 _12 (2)" xfId="201" xr:uid="{00000000-0005-0000-0000-0000C7000000}"/>
    <cellStyle name="_07. NGTT2009-NN_10 Market VH, YT, GD, NGTT 2011 _12 (2)_04 Doanh nghiep va CSKDCT 2012" xfId="202" xr:uid="{00000000-0005-0000-0000-0000C8000000}"/>
    <cellStyle name="_07. NGTT2009-NN_10 Market VH, YT, GD, NGTT 2011 _12 (2)_Xl0000167" xfId="203" xr:uid="{00000000-0005-0000-0000-0000C9000000}"/>
    <cellStyle name="_07. NGTT2009-NN_10 Market VH, YT, GD, NGTT 2011 _12 Giao duc, Y Te va Muc songnam2011" xfId="204" xr:uid="{00000000-0005-0000-0000-0000CA000000}"/>
    <cellStyle name="_07. NGTT2009-NN_10 Market VH, YT, GD, NGTT 2011 _13 Van tai 2012" xfId="205" xr:uid="{00000000-0005-0000-0000-0000CB000000}"/>
    <cellStyle name="_07. NGTT2009-NN_10 Market VH, YT, GD, NGTT 2011 _Giaoduc2013(ok)" xfId="206" xr:uid="{00000000-0005-0000-0000-0000CC000000}"/>
    <cellStyle name="_07. NGTT2009-NN_10 Market VH, YT, GD, NGTT 2011 _Maket NGTT2012 LN,TS (7-1-2013)" xfId="207" xr:uid="{00000000-0005-0000-0000-0000CD000000}"/>
    <cellStyle name="_07. NGTT2009-NN_10 Market VH, YT, GD, NGTT 2011 _Maket NGTT2012 LN,TS (7-1-2013)_Nongnghiep" xfId="208" xr:uid="{00000000-0005-0000-0000-0000CE000000}"/>
    <cellStyle name="_07. NGTT2009-NN_10 Market VH, YT, GD, NGTT 2011 _Ngiam_lamnghiep_2011_v2(1)(1)" xfId="209" xr:uid="{00000000-0005-0000-0000-0000CF000000}"/>
    <cellStyle name="_07. NGTT2009-NN_10 Market VH, YT, GD, NGTT 2011 _Ngiam_lamnghiep_2011_v2(1)(1)_Nongnghiep" xfId="210" xr:uid="{00000000-0005-0000-0000-0000D0000000}"/>
    <cellStyle name="_07. NGTT2009-NN_10 Market VH, YT, GD, NGTT 2011 _NGTT LN,TS 2012 (Chuan)" xfId="211" xr:uid="{00000000-0005-0000-0000-0000D1000000}"/>
    <cellStyle name="_07. NGTT2009-NN_10 Market VH, YT, GD, NGTT 2011 _Nien giam TT Vu Nong nghiep 2012(solieu)-gui Vu TH 29-3-2013" xfId="212" xr:uid="{00000000-0005-0000-0000-0000D2000000}"/>
    <cellStyle name="_07. NGTT2009-NN_10 Market VH, YT, GD, NGTT 2011 _Nongnghiep" xfId="213" xr:uid="{00000000-0005-0000-0000-0000D3000000}"/>
    <cellStyle name="_07. NGTT2009-NN_10 Market VH, YT, GD, NGTT 2011 _Nongnghiep NGDD 2012_cap nhat den 24-5-2013(1)" xfId="214" xr:uid="{00000000-0005-0000-0000-0000D4000000}"/>
    <cellStyle name="_07. NGTT2009-NN_10 Market VH, YT, GD, NGTT 2011 _Nongnghiep_Nongnghiep NGDD 2012_cap nhat den 24-5-2013(1)" xfId="215" xr:uid="{00000000-0005-0000-0000-0000D5000000}"/>
    <cellStyle name="_07. NGTT2009-NN_10 Market VH, YT, GD, NGTT 2011 _So lieu quoc te TH" xfId="216" xr:uid="{00000000-0005-0000-0000-0000D6000000}"/>
    <cellStyle name="_07. NGTT2009-NN_10 Market VH, YT, GD, NGTT 2011 _Xl0000147" xfId="217" xr:uid="{00000000-0005-0000-0000-0000D7000000}"/>
    <cellStyle name="_07. NGTT2009-NN_10 Market VH, YT, GD, NGTT 2011 _Xl0000167" xfId="218" xr:uid="{00000000-0005-0000-0000-0000D8000000}"/>
    <cellStyle name="_07. NGTT2009-NN_10 Market VH, YT, GD, NGTT 2011 _XNK" xfId="219" xr:uid="{00000000-0005-0000-0000-0000D9000000}"/>
    <cellStyle name="_07. NGTT2009-NN_10 Van tai va BCVT (da sua ok)" xfId="220" xr:uid="{00000000-0005-0000-0000-0000DA000000}"/>
    <cellStyle name="_07. NGTT2009-NN_10 VH, YT, GD, NGTT 2010 - (OK)" xfId="221" xr:uid="{00000000-0005-0000-0000-0000DB000000}"/>
    <cellStyle name="_07. NGTT2009-NN_10 VH, YT, GD, NGTT 2010 - (OK)_Bo sung 04 bieu Cong nghiep" xfId="222" xr:uid="{00000000-0005-0000-0000-0000DC000000}"/>
    <cellStyle name="_07. NGTT2009-NN_11 (3)" xfId="223" xr:uid="{00000000-0005-0000-0000-0000DD000000}"/>
    <cellStyle name="_07. NGTT2009-NN_11 (3)_04 Doanh nghiep va CSKDCT 2012" xfId="224" xr:uid="{00000000-0005-0000-0000-0000DE000000}"/>
    <cellStyle name="_07. NGTT2009-NN_11 (3)_Xl0000167" xfId="225" xr:uid="{00000000-0005-0000-0000-0000DF000000}"/>
    <cellStyle name="_07. NGTT2009-NN_11 So lieu quoc te 2010-final" xfId="226" xr:uid="{00000000-0005-0000-0000-0000E0000000}"/>
    <cellStyle name="_07. NGTT2009-NN_12 (2)" xfId="227" xr:uid="{00000000-0005-0000-0000-0000E1000000}"/>
    <cellStyle name="_07. NGTT2009-NN_12 (2)_04 Doanh nghiep va CSKDCT 2012" xfId="228" xr:uid="{00000000-0005-0000-0000-0000E2000000}"/>
    <cellStyle name="_07. NGTT2009-NN_12 (2)_Xl0000167" xfId="229" xr:uid="{00000000-0005-0000-0000-0000E3000000}"/>
    <cellStyle name="_07. NGTT2009-NN_12 Chi so gia 2012(chuan) co so" xfId="230" xr:uid="{00000000-0005-0000-0000-0000E4000000}"/>
    <cellStyle name="_07. NGTT2009-NN_12 Giao duc, Y Te va Muc songnam2011" xfId="231" xr:uid="{00000000-0005-0000-0000-0000E5000000}"/>
    <cellStyle name="_07. NGTT2009-NN_13 Van tai 2012" xfId="232" xr:uid="{00000000-0005-0000-0000-0000E6000000}"/>
    <cellStyle name="_07. NGTT2009-NN_Book1" xfId="233" xr:uid="{00000000-0005-0000-0000-0000E7000000}"/>
    <cellStyle name="_07. NGTT2009-NN_Book3" xfId="234" xr:uid="{00000000-0005-0000-0000-0000E8000000}"/>
    <cellStyle name="_07. NGTT2009-NN_Book3 10" xfId="235" xr:uid="{00000000-0005-0000-0000-0000E9000000}"/>
    <cellStyle name="_07. NGTT2009-NN_Book3 11" xfId="236" xr:uid="{00000000-0005-0000-0000-0000EA000000}"/>
    <cellStyle name="_07. NGTT2009-NN_Book3 12" xfId="237" xr:uid="{00000000-0005-0000-0000-0000EB000000}"/>
    <cellStyle name="_07. NGTT2009-NN_Book3 13" xfId="238" xr:uid="{00000000-0005-0000-0000-0000EC000000}"/>
    <cellStyle name="_07. NGTT2009-NN_Book3 14" xfId="239" xr:uid="{00000000-0005-0000-0000-0000ED000000}"/>
    <cellStyle name="_07. NGTT2009-NN_Book3 15" xfId="240" xr:uid="{00000000-0005-0000-0000-0000EE000000}"/>
    <cellStyle name="_07. NGTT2009-NN_Book3 16" xfId="241" xr:uid="{00000000-0005-0000-0000-0000EF000000}"/>
    <cellStyle name="_07. NGTT2009-NN_Book3 17" xfId="242" xr:uid="{00000000-0005-0000-0000-0000F0000000}"/>
    <cellStyle name="_07. NGTT2009-NN_Book3 18" xfId="243" xr:uid="{00000000-0005-0000-0000-0000F1000000}"/>
    <cellStyle name="_07. NGTT2009-NN_Book3 19" xfId="244" xr:uid="{00000000-0005-0000-0000-0000F2000000}"/>
    <cellStyle name="_07. NGTT2009-NN_Book3 2" xfId="245" xr:uid="{00000000-0005-0000-0000-0000F3000000}"/>
    <cellStyle name="_07. NGTT2009-NN_Book3 3" xfId="246" xr:uid="{00000000-0005-0000-0000-0000F4000000}"/>
    <cellStyle name="_07. NGTT2009-NN_Book3 4" xfId="247" xr:uid="{00000000-0005-0000-0000-0000F5000000}"/>
    <cellStyle name="_07. NGTT2009-NN_Book3 5" xfId="248" xr:uid="{00000000-0005-0000-0000-0000F6000000}"/>
    <cellStyle name="_07. NGTT2009-NN_Book3 6" xfId="249" xr:uid="{00000000-0005-0000-0000-0000F7000000}"/>
    <cellStyle name="_07. NGTT2009-NN_Book3 7" xfId="250" xr:uid="{00000000-0005-0000-0000-0000F8000000}"/>
    <cellStyle name="_07. NGTT2009-NN_Book3 8" xfId="251" xr:uid="{00000000-0005-0000-0000-0000F9000000}"/>
    <cellStyle name="_07. NGTT2009-NN_Book3 9" xfId="252" xr:uid="{00000000-0005-0000-0000-0000FA000000}"/>
    <cellStyle name="_07. NGTT2009-NN_Book3_01 Don vi HC" xfId="253" xr:uid="{00000000-0005-0000-0000-0000FB000000}"/>
    <cellStyle name="_07. NGTT2009-NN_Book3_01 DVHC-DSLD 2010" xfId="254" xr:uid="{00000000-0005-0000-0000-0000FC000000}"/>
    <cellStyle name="_07. NGTT2009-NN_Book3_02  Dan so lao dong(OK)" xfId="255" xr:uid="{00000000-0005-0000-0000-0000FD000000}"/>
    <cellStyle name="_07. NGTT2009-NN_Book3_02 Danso_Laodong 2012(chuan) CO SO" xfId="256" xr:uid="{00000000-0005-0000-0000-0000FE000000}"/>
    <cellStyle name="_07. NGTT2009-NN_Book3_03 TKQG va Thu chi NSNN 2012" xfId="257" xr:uid="{00000000-0005-0000-0000-0000FF000000}"/>
    <cellStyle name="_07. NGTT2009-NN_Book3_04 Doanh nghiep va CSKDCT 2012" xfId="258" xr:uid="{00000000-0005-0000-0000-000000010000}"/>
    <cellStyle name="_07. NGTT2009-NN_Book3_05 Doanh nghiep va Ca the_2011 (Ok)" xfId="259" xr:uid="{00000000-0005-0000-0000-000001010000}"/>
    <cellStyle name="_07. NGTT2009-NN_Book3_05 NGTT DN 2010 (OK)" xfId="260" xr:uid="{00000000-0005-0000-0000-000002010000}"/>
    <cellStyle name="_07. NGTT2009-NN_Book3_05 NGTT DN 2010 (OK)_Bo sung 04 bieu Cong nghiep" xfId="261" xr:uid="{00000000-0005-0000-0000-000003010000}"/>
    <cellStyle name="_07. NGTT2009-NN_Book3_06 Nong, lam nghiep 2010  (ok)" xfId="262" xr:uid="{00000000-0005-0000-0000-000004010000}"/>
    <cellStyle name="_07. NGTT2009-NN_Book3_07 NGTT CN 2012" xfId="263" xr:uid="{00000000-0005-0000-0000-000005010000}"/>
    <cellStyle name="_07. NGTT2009-NN_Book3_08 Thuong mai Tong muc - Diep" xfId="264" xr:uid="{00000000-0005-0000-0000-000006010000}"/>
    <cellStyle name="_07. NGTT2009-NN_Book3_08 Thuong mai va Du lich (Ok)" xfId="265" xr:uid="{00000000-0005-0000-0000-000007010000}"/>
    <cellStyle name="_07. NGTT2009-NN_Book3_09 Chi so gia 2011- VuTKG-1 (Ok)" xfId="266" xr:uid="{00000000-0005-0000-0000-000008010000}"/>
    <cellStyle name="_07. NGTT2009-NN_Book3_09 Du lich" xfId="267" xr:uid="{00000000-0005-0000-0000-000009010000}"/>
    <cellStyle name="_07. NGTT2009-NN_Book3_10 Market VH, YT, GD, NGTT 2011 " xfId="268" xr:uid="{00000000-0005-0000-0000-00000A010000}"/>
    <cellStyle name="_07. NGTT2009-NN_Book3_10 Market VH, YT, GD, NGTT 2011 _02  Dan so lao dong(OK)" xfId="269" xr:uid="{00000000-0005-0000-0000-00000B010000}"/>
    <cellStyle name="_07. NGTT2009-NN_Book3_10 Market VH, YT, GD, NGTT 2011 _03 TKQG va Thu chi NSNN 2012" xfId="270" xr:uid="{00000000-0005-0000-0000-00000C010000}"/>
    <cellStyle name="_07. NGTT2009-NN_Book3_10 Market VH, YT, GD, NGTT 2011 _04 Doanh nghiep va CSKDCT 2012" xfId="271" xr:uid="{00000000-0005-0000-0000-00000D010000}"/>
    <cellStyle name="_07. NGTT2009-NN_Book3_10 Market VH, YT, GD, NGTT 2011 _05 Doanh nghiep va Ca the_2011 (Ok)" xfId="272" xr:uid="{00000000-0005-0000-0000-00000E010000}"/>
    <cellStyle name="_07. NGTT2009-NN_Book3_10 Market VH, YT, GD, NGTT 2011 _07 NGTT CN 2012" xfId="273" xr:uid="{00000000-0005-0000-0000-00000F010000}"/>
    <cellStyle name="_07. NGTT2009-NN_Book3_10 Market VH, YT, GD, NGTT 2011 _08 Thuong mai Tong muc - Diep" xfId="274" xr:uid="{00000000-0005-0000-0000-000010010000}"/>
    <cellStyle name="_07. NGTT2009-NN_Book3_10 Market VH, YT, GD, NGTT 2011 _08 Thuong mai va Du lich (Ok)" xfId="275" xr:uid="{00000000-0005-0000-0000-000011010000}"/>
    <cellStyle name="_07. NGTT2009-NN_Book3_10 Market VH, YT, GD, NGTT 2011 _09 Chi so gia 2011- VuTKG-1 (Ok)" xfId="276" xr:uid="{00000000-0005-0000-0000-000012010000}"/>
    <cellStyle name="_07. NGTT2009-NN_Book3_10 Market VH, YT, GD, NGTT 2011 _09 Du lich" xfId="277" xr:uid="{00000000-0005-0000-0000-000013010000}"/>
    <cellStyle name="_07. NGTT2009-NN_Book3_10 Market VH, YT, GD, NGTT 2011 _10 Van tai va BCVT (da sua ok)" xfId="278" xr:uid="{00000000-0005-0000-0000-000014010000}"/>
    <cellStyle name="_07. NGTT2009-NN_Book3_10 Market VH, YT, GD, NGTT 2011 _11 (3)" xfId="279" xr:uid="{00000000-0005-0000-0000-000015010000}"/>
    <cellStyle name="_07. NGTT2009-NN_Book3_10 Market VH, YT, GD, NGTT 2011 _11 (3)_04 Doanh nghiep va CSKDCT 2012" xfId="280" xr:uid="{00000000-0005-0000-0000-000016010000}"/>
    <cellStyle name="_07. NGTT2009-NN_Book3_10 Market VH, YT, GD, NGTT 2011 _11 (3)_Xl0000167" xfId="281" xr:uid="{00000000-0005-0000-0000-000017010000}"/>
    <cellStyle name="_07. NGTT2009-NN_Book3_10 Market VH, YT, GD, NGTT 2011 _12 (2)" xfId="282" xr:uid="{00000000-0005-0000-0000-000018010000}"/>
    <cellStyle name="_07. NGTT2009-NN_Book3_10 Market VH, YT, GD, NGTT 2011 _12 (2)_04 Doanh nghiep va CSKDCT 2012" xfId="283" xr:uid="{00000000-0005-0000-0000-000019010000}"/>
    <cellStyle name="_07. NGTT2009-NN_Book3_10 Market VH, YT, GD, NGTT 2011 _12 (2)_Xl0000167" xfId="284" xr:uid="{00000000-0005-0000-0000-00001A010000}"/>
    <cellStyle name="_07. NGTT2009-NN_Book3_10 Market VH, YT, GD, NGTT 2011 _12 Giao duc, Y Te va Muc songnam2011" xfId="285" xr:uid="{00000000-0005-0000-0000-00001B010000}"/>
    <cellStyle name="_07. NGTT2009-NN_Book3_10 Market VH, YT, GD, NGTT 2011 _13 Van tai 2012" xfId="286" xr:uid="{00000000-0005-0000-0000-00001C010000}"/>
    <cellStyle name="_07. NGTT2009-NN_Book3_10 Market VH, YT, GD, NGTT 2011 _Giaoduc2013(ok)" xfId="287" xr:uid="{00000000-0005-0000-0000-00001D010000}"/>
    <cellStyle name="_07. NGTT2009-NN_Book3_10 Market VH, YT, GD, NGTT 2011 _Maket NGTT2012 LN,TS (7-1-2013)" xfId="288" xr:uid="{00000000-0005-0000-0000-00001E010000}"/>
    <cellStyle name="_07. NGTT2009-NN_Book3_10 Market VH, YT, GD, NGTT 2011 _Maket NGTT2012 LN,TS (7-1-2013)_Nongnghiep" xfId="289" xr:uid="{00000000-0005-0000-0000-00001F010000}"/>
    <cellStyle name="_07. NGTT2009-NN_Book3_10 Market VH, YT, GD, NGTT 2011 _Ngiam_lamnghiep_2011_v2(1)(1)" xfId="290" xr:uid="{00000000-0005-0000-0000-000020010000}"/>
    <cellStyle name="_07. NGTT2009-NN_Book3_10 Market VH, YT, GD, NGTT 2011 _Ngiam_lamnghiep_2011_v2(1)(1)_Nongnghiep" xfId="291" xr:uid="{00000000-0005-0000-0000-000021010000}"/>
    <cellStyle name="_07. NGTT2009-NN_Book3_10 Market VH, YT, GD, NGTT 2011 _NGTT LN,TS 2012 (Chuan)" xfId="292" xr:uid="{00000000-0005-0000-0000-000022010000}"/>
    <cellStyle name="_07. NGTT2009-NN_Book3_10 Market VH, YT, GD, NGTT 2011 _Nien giam TT Vu Nong nghiep 2012(solieu)-gui Vu TH 29-3-2013" xfId="293" xr:uid="{00000000-0005-0000-0000-000023010000}"/>
    <cellStyle name="_07. NGTT2009-NN_Book3_10 Market VH, YT, GD, NGTT 2011 _Nongnghiep" xfId="294" xr:uid="{00000000-0005-0000-0000-000024010000}"/>
    <cellStyle name="_07. NGTT2009-NN_Book3_10 Market VH, YT, GD, NGTT 2011 _Nongnghiep NGDD 2012_cap nhat den 24-5-2013(1)" xfId="295" xr:uid="{00000000-0005-0000-0000-000025010000}"/>
    <cellStyle name="_07. NGTT2009-NN_Book3_10 Market VH, YT, GD, NGTT 2011 _Nongnghiep_Nongnghiep NGDD 2012_cap nhat den 24-5-2013(1)" xfId="296" xr:uid="{00000000-0005-0000-0000-000026010000}"/>
    <cellStyle name="_07. NGTT2009-NN_Book3_10 Market VH, YT, GD, NGTT 2011 _So lieu quoc te TH" xfId="297" xr:uid="{00000000-0005-0000-0000-000027010000}"/>
    <cellStyle name="_07. NGTT2009-NN_Book3_10 Market VH, YT, GD, NGTT 2011 _Xl0000147" xfId="298" xr:uid="{00000000-0005-0000-0000-000028010000}"/>
    <cellStyle name="_07. NGTT2009-NN_Book3_10 Market VH, YT, GD, NGTT 2011 _Xl0000167" xfId="299" xr:uid="{00000000-0005-0000-0000-000029010000}"/>
    <cellStyle name="_07. NGTT2009-NN_Book3_10 Market VH, YT, GD, NGTT 2011 _XNK" xfId="300" xr:uid="{00000000-0005-0000-0000-00002A010000}"/>
    <cellStyle name="_07. NGTT2009-NN_Book3_10 Van tai va BCVT (da sua ok)" xfId="301" xr:uid="{00000000-0005-0000-0000-00002B010000}"/>
    <cellStyle name="_07. NGTT2009-NN_Book3_10 VH, YT, GD, NGTT 2010 - (OK)" xfId="302" xr:uid="{00000000-0005-0000-0000-00002C010000}"/>
    <cellStyle name="_07. NGTT2009-NN_Book3_10 VH, YT, GD, NGTT 2010 - (OK)_Bo sung 04 bieu Cong nghiep" xfId="303" xr:uid="{00000000-0005-0000-0000-00002D010000}"/>
    <cellStyle name="_07. NGTT2009-NN_Book3_11 (3)" xfId="304" xr:uid="{00000000-0005-0000-0000-00002E010000}"/>
    <cellStyle name="_07. NGTT2009-NN_Book3_11 (3)_04 Doanh nghiep va CSKDCT 2012" xfId="305" xr:uid="{00000000-0005-0000-0000-00002F010000}"/>
    <cellStyle name="_07. NGTT2009-NN_Book3_11 (3)_Xl0000167" xfId="306" xr:uid="{00000000-0005-0000-0000-000030010000}"/>
    <cellStyle name="_07. NGTT2009-NN_Book3_12 (2)" xfId="307" xr:uid="{00000000-0005-0000-0000-000031010000}"/>
    <cellStyle name="_07. NGTT2009-NN_Book3_12 (2)_04 Doanh nghiep va CSKDCT 2012" xfId="308" xr:uid="{00000000-0005-0000-0000-000032010000}"/>
    <cellStyle name="_07. NGTT2009-NN_Book3_12 (2)_Xl0000167" xfId="309" xr:uid="{00000000-0005-0000-0000-000033010000}"/>
    <cellStyle name="_07. NGTT2009-NN_Book3_12 Chi so gia 2012(chuan) co so" xfId="310" xr:uid="{00000000-0005-0000-0000-000034010000}"/>
    <cellStyle name="_07. NGTT2009-NN_Book3_12 Giao duc, Y Te va Muc songnam2011" xfId="311" xr:uid="{00000000-0005-0000-0000-000035010000}"/>
    <cellStyle name="_07. NGTT2009-NN_Book3_13 Van tai 2012" xfId="312" xr:uid="{00000000-0005-0000-0000-000036010000}"/>
    <cellStyle name="_07. NGTT2009-NN_Book3_Book1" xfId="313" xr:uid="{00000000-0005-0000-0000-000037010000}"/>
    <cellStyle name="_07. NGTT2009-NN_Book3_CucThongke-phucdap-Tuan-Anh" xfId="314" xr:uid="{00000000-0005-0000-0000-000038010000}"/>
    <cellStyle name="_07. NGTT2009-NN_Book3_Giaoduc2013(ok)" xfId="315" xr:uid="{00000000-0005-0000-0000-000039010000}"/>
    <cellStyle name="_07. NGTT2009-NN_Book3_GTSXNN" xfId="316" xr:uid="{00000000-0005-0000-0000-00003A010000}"/>
    <cellStyle name="_07. NGTT2009-NN_Book3_GTSXNN_Nongnghiep NGDD 2012_cap nhat den 24-5-2013(1)" xfId="317" xr:uid="{00000000-0005-0000-0000-00003B010000}"/>
    <cellStyle name="_07. NGTT2009-NN_Book3_Maket NGTT2012 LN,TS (7-1-2013)" xfId="318" xr:uid="{00000000-0005-0000-0000-00003C010000}"/>
    <cellStyle name="_07. NGTT2009-NN_Book3_Maket NGTT2012 LN,TS (7-1-2013)_Nongnghiep" xfId="319" xr:uid="{00000000-0005-0000-0000-00003D010000}"/>
    <cellStyle name="_07. NGTT2009-NN_Book3_Ngiam_lamnghiep_2011_v2(1)(1)" xfId="320" xr:uid="{00000000-0005-0000-0000-00003E010000}"/>
    <cellStyle name="_07. NGTT2009-NN_Book3_Ngiam_lamnghiep_2011_v2(1)(1)_Nongnghiep" xfId="321" xr:uid="{00000000-0005-0000-0000-00003F010000}"/>
    <cellStyle name="_07. NGTT2009-NN_Book3_NGTT LN,TS 2012 (Chuan)" xfId="322" xr:uid="{00000000-0005-0000-0000-000040010000}"/>
    <cellStyle name="_07. NGTT2009-NN_Book3_Nien giam day du  Nong nghiep 2010" xfId="323" xr:uid="{00000000-0005-0000-0000-000041010000}"/>
    <cellStyle name="_07. NGTT2009-NN_Book3_Nien giam TT Vu Nong nghiep 2012(solieu)-gui Vu TH 29-3-2013" xfId="324" xr:uid="{00000000-0005-0000-0000-000042010000}"/>
    <cellStyle name="_07. NGTT2009-NN_Book3_Nongnghiep" xfId="325" xr:uid="{00000000-0005-0000-0000-000043010000}"/>
    <cellStyle name="_07. NGTT2009-NN_Book3_Nongnghiep_Bo sung 04 bieu Cong nghiep" xfId="326" xr:uid="{00000000-0005-0000-0000-000044010000}"/>
    <cellStyle name="_07. NGTT2009-NN_Book3_Nongnghiep_Mau" xfId="327" xr:uid="{00000000-0005-0000-0000-000045010000}"/>
    <cellStyle name="_07. NGTT2009-NN_Book3_Nongnghiep_NGDD 2013 Thu chi NSNN " xfId="328" xr:uid="{00000000-0005-0000-0000-000046010000}"/>
    <cellStyle name="_07. NGTT2009-NN_Book3_Nongnghiep_Nongnghiep NGDD 2012_cap nhat den 24-5-2013(1)" xfId="329" xr:uid="{00000000-0005-0000-0000-000047010000}"/>
    <cellStyle name="_07. NGTT2009-NN_Book3_So lieu quoc te TH" xfId="330" xr:uid="{00000000-0005-0000-0000-000048010000}"/>
    <cellStyle name="_07. NGTT2009-NN_Book3_So lieu quoc te TH_08 Cong nghiep 2010" xfId="331" xr:uid="{00000000-0005-0000-0000-000049010000}"/>
    <cellStyle name="_07. NGTT2009-NN_Book3_So lieu quoc te TH_08 Thuong mai va Du lich (Ok)" xfId="332" xr:uid="{00000000-0005-0000-0000-00004A010000}"/>
    <cellStyle name="_07. NGTT2009-NN_Book3_So lieu quoc te TH_09 Chi so gia 2011- VuTKG-1 (Ok)" xfId="333" xr:uid="{00000000-0005-0000-0000-00004B010000}"/>
    <cellStyle name="_07. NGTT2009-NN_Book3_So lieu quoc te TH_09 Du lich" xfId="334" xr:uid="{00000000-0005-0000-0000-00004C010000}"/>
    <cellStyle name="_07. NGTT2009-NN_Book3_So lieu quoc te TH_10 Van tai va BCVT (da sua ok)" xfId="335" xr:uid="{00000000-0005-0000-0000-00004D010000}"/>
    <cellStyle name="_07. NGTT2009-NN_Book3_So lieu quoc te TH_12 Giao duc, Y Te va Muc songnam2011" xfId="336" xr:uid="{00000000-0005-0000-0000-00004E010000}"/>
    <cellStyle name="_07. NGTT2009-NN_Book3_So lieu quoc te TH_nien giam tom tat du lich va XNK" xfId="337" xr:uid="{00000000-0005-0000-0000-00004F010000}"/>
    <cellStyle name="_07. NGTT2009-NN_Book3_So lieu quoc te TH_Nongnghiep" xfId="338" xr:uid="{00000000-0005-0000-0000-000050010000}"/>
    <cellStyle name="_07. NGTT2009-NN_Book3_So lieu quoc te TH_XNK" xfId="339" xr:uid="{00000000-0005-0000-0000-000051010000}"/>
    <cellStyle name="_07. NGTT2009-NN_Book3_So lieu quoc te(GDP)" xfId="340" xr:uid="{00000000-0005-0000-0000-000052010000}"/>
    <cellStyle name="_07. NGTT2009-NN_Book3_So lieu quoc te(GDP)_02  Dan so lao dong(OK)" xfId="341" xr:uid="{00000000-0005-0000-0000-000053010000}"/>
    <cellStyle name="_07. NGTT2009-NN_Book3_So lieu quoc te(GDP)_03 TKQG va Thu chi NSNN 2012" xfId="342" xr:uid="{00000000-0005-0000-0000-000054010000}"/>
    <cellStyle name="_07. NGTT2009-NN_Book3_So lieu quoc te(GDP)_04 Doanh nghiep va CSKDCT 2012" xfId="343" xr:uid="{00000000-0005-0000-0000-000055010000}"/>
    <cellStyle name="_07. NGTT2009-NN_Book3_So lieu quoc te(GDP)_05 Doanh nghiep va Ca the_2011 (Ok)" xfId="344" xr:uid="{00000000-0005-0000-0000-000056010000}"/>
    <cellStyle name="_07. NGTT2009-NN_Book3_So lieu quoc te(GDP)_07 NGTT CN 2012" xfId="345" xr:uid="{00000000-0005-0000-0000-000057010000}"/>
    <cellStyle name="_07. NGTT2009-NN_Book3_So lieu quoc te(GDP)_08 Thuong mai Tong muc - Diep" xfId="346" xr:uid="{00000000-0005-0000-0000-000058010000}"/>
    <cellStyle name="_07. NGTT2009-NN_Book3_So lieu quoc te(GDP)_08 Thuong mai va Du lich (Ok)" xfId="347" xr:uid="{00000000-0005-0000-0000-000059010000}"/>
    <cellStyle name="_07. NGTT2009-NN_Book3_So lieu quoc te(GDP)_09 Chi so gia 2011- VuTKG-1 (Ok)" xfId="348" xr:uid="{00000000-0005-0000-0000-00005A010000}"/>
    <cellStyle name="_07. NGTT2009-NN_Book3_So lieu quoc te(GDP)_09 Du lich" xfId="349" xr:uid="{00000000-0005-0000-0000-00005B010000}"/>
    <cellStyle name="_07. NGTT2009-NN_Book3_So lieu quoc te(GDP)_10 Van tai va BCVT (da sua ok)" xfId="350" xr:uid="{00000000-0005-0000-0000-00005C010000}"/>
    <cellStyle name="_07. NGTT2009-NN_Book3_So lieu quoc te(GDP)_11 (3)" xfId="351" xr:uid="{00000000-0005-0000-0000-00005D010000}"/>
    <cellStyle name="_07. NGTT2009-NN_Book3_So lieu quoc te(GDP)_11 (3)_04 Doanh nghiep va CSKDCT 2012" xfId="352" xr:uid="{00000000-0005-0000-0000-00005E010000}"/>
    <cellStyle name="_07. NGTT2009-NN_Book3_So lieu quoc te(GDP)_11 (3)_Xl0000167" xfId="353" xr:uid="{00000000-0005-0000-0000-00005F010000}"/>
    <cellStyle name="_07. NGTT2009-NN_Book3_So lieu quoc te(GDP)_12 (2)" xfId="354" xr:uid="{00000000-0005-0000-0000-000060010000}"/>
    <cellStyle name="_07. NGTT2009-NN_Book3_So lieu quoc te(GDP)_12 (2)_04 Doanh nghiep va CSKDCT 2012" xfId="355" xr:uid="{00000000-0005-0000-0000-000061010000}"/>
    <cellStyle name="_07. NGTT2009-NN_Book3_So lieu quoc te(GDP)_12 (2)_Xl0000167" xfId="356" xr:uid="{00000000-0005-0000-0000-000062010000}"/>
    <cellStyle name="_07. NGTT2009-NN_Book3_So lieu quoc te(GDP)_12 Giao duc, Y Te va Muc songnam2011" xfId="357" xr:uid="{00000000-0005-0000-0000-000063010000}"/>
    <cellStyle name="_07. NGTT2009-NN_Book3_So lieu quoc te(GDP)_12 So lieu quoc te (Ok)" xfId="358" xr:uid="{00000000-0005-0000-0000-000064010000}"/>
    <cellStyle name="_07. NGTT2009-NN_Book3_So lieu quoc te(GDP)_13 Van tai 2012" xfId="359" xr:uid="{00000000-0005-0000-0000-000065010000}"/>
    <cellStyle name="_07. NGTT2009-NN_Book3_So lieu quoc te(GDP)_Giaoduc2013(ok)" xfId="360" xr:uid="{00000000-0005-0000-0000-000066010000}"/>
    <cellStyle name="_07. NGTT2009-NN_Book3_So lieu quoc te(GDP)_Maket NGTT2012 LN,TS (7-1-2013)" xfId="361" xr:uid="{00000000-0005-0000-0000-000067010000}"/>
    <cellStyle name="_07. NGTT2009-NN_Book3_So lieu quoc te(GDP)_Maket NGTT2012 LN,TS (7-1-2013)_Nongnghiep" xfId="362" xr:uid="{00000000-0005-0000-0000-000068010000}"/>
    <cellStyle name="_07. NGTT2009-NN_Book3_So lieu quoc te(GDP)_Ngiam_lamnghiep_2011_v2(1)(1)" xfId="363" xr:uid="{00000000-0005-0000-0000-000069010000}"/>
    <cellStyle name="_07. NGTT2009-NN_Book3_So lieu quoc te(GDP)_Ngiam_lamnghiep_2011_v2(1)(1)_Nongnghiep" xfId="364" xr:uid="{00000000-0005-0000-0000-00006A010000}"/>
    <cellStyle name="_07. NGTT2009-NN_Book3_So lieu quoc te(GDP)_NGTT LN,TS 2012 (Chuan)" xfId="365" xr:uid="{00000000-0005-0000-0000-00006B010000}"/>
    <cellStyle name="_07. NGTT2009-NN_Book3_So lieu quoc te(GDP)_Nien giam TT Vu Nong nghiep 2012(solieu)-gui Vu TH 29-3-2013" xfId="366" xr:uid="{00000000-0005-0000-0000-00006C010000}"/>
    <cellStyle name="_07. NGTT2009-NN_Book3_So lieu quoc te(GDP)_Nongnghiep" xfId="367" xr:uid="{00000000-0005-0000-0000-00006D010000}"/>
    <cellStyle name="_07. NGTT2009-NN_Book3_So lieu quoc te(GDP)_Nongnghiep NGDD 2012_cap nhat den 24-5-2013(1)" xfId="368" xr:uid="{00000000-0005-0000-0000-00006E010000}"/>
    <cellStyle name="_07. NGTT2009-NN_Book3_So lieu quoc te(GDP)_Nongnghiep_Nongnghiep NGDD 2012_cap nhat den 24-5-2013(1)" xfId="369" xr:uid="{00000000-0005-0000-0000-00006F010000}"/>
    <cellStyle name="_07. NGTT2009-NN_Book3_So lieu quoc te(GDP)_Xl0000147" xfId="370" xr:uid="{00000000-0005-0000-0000-000070010000}"/>
    <cellStyle name="_07. NGTT2009-NN_Book3_So lieu quoc te(GDP)_Xl0000167" xfId="371" xr:uid="{00000000-0005-0000-0000-000071010000}"/>
    <cellStyle name="_07. NGTT2009-NN_Book3_So lieu quoc te(GDP)_XNK" xfId="372" xr:uid="{00000000-0005-0000-0000-000072010000}"/>
    <cellStyle name="_07. NGTT2009-NN_Book3_Xl0000147" xfId="373" xr:uid="{00000000-0005-0000-0000-000073010000}"/>
    <cellStyle name="_07. NGTT2009-NN_Book3_Xl0000167" xfId="374" xr:uid="{00000000-0005-0000-0000-000074010000}"/>
    <cellStyle name="_07. NGTT2009-NN_Book3_XNK" xfId="375" xr:uid="{00000000-0005-0000-0000-000075010000}"/>
    <cellStyle name="_07. NGTT2009-NN_Book3_XNK_08 Thuong mai Tong muc - Diep" xfId="376" xr:uid="{00000000-0005-0000-0000-000076010000}"/>
    <cellStyle name="_07. NGTT2009-NN_Book3_XNK_Bo sung 04 bieu Cong nghiep" xfId="377" xr:uid="{00000000-0005-0000-0000-000077010000}"/>
    <cellStyle name="_07. NGTT2009-NN_Book3_XNK-2012" xfId="378" xr:uid="{00000000-0005-0000-0000-000078010000}"/>
    <cellStyle name="_07. NGTT2009-NN_Book3_XNK-Market" xfId="379" xr:uid="{00000000-0005-0000-0000-000079010000}"/>
    <cellStyle name="_07. NGTT2009-NN_Book4" xfId="380" xr:uid="{00000000-0005-0000-0000-00007A010000}"/>
    <cellStyle name="_07. NGTT2009-NN_Book4_08 Cong nghiep 2010" xfId="381" xr:uid="{00000000-0005-0000-0000-00007B010000}"/>
    <cellStyle name="_07. NGTT2009-NN_Book4_08 Thuong mai va Du lich (Ok)" xfId="382" xr:uid="{00000000-0005-0000-0000-00007C010000}"/>
    <cellStyle name="_07. NGTT2009-NN_Book4_09 Chi so gia 2011- VuTKG-1 (Ok)" xfId="383" xr:uid="{00000000-0005-0000-0000-00007D010000}"/>
    <cellStyle name="_07. NGTT2009-NN_Book4_09 Du lich" xfId="384" xr:uid="{00000000-0005-0000-0000-00007E010000}"/>
    <cellStyle name="_07. NGTT2009-NN_Book4_10 Van tai va BCVT (da sua ok)" xfId="385" xr:uid="{00000000-0005-0000-0000-00007F010000}"/>
    <cellStyle name="_07. NGTT2009-NN_Book4_12 Giao duc, Y Te va Muc songnam2011" xfId="386" xr:uid="{00000000-0005-0000-0000-000080010000}"/>
    <cellStyle name="_07. NGTT2009-NN_Book4_12 So lieu quoc te (Ok)" xfId="387" xr:uid="{00000000-0005-0000-0000-000081010000}"/>
    <cellStyle name="_07. NGTT2009-NN_Book4_Book1" xfId="388" xr:uid="{00000000-0005-0000-0000-000082010000}"/>
    <cellStyle name="_07. NGTT2009-NN_Book4_nien giam tom tat du lich va XNK" xfId="389" xr:uid="{00000000-0005-0000-0000-000083010000}"/>
    <cellStyle name="_07. NGTT2009-NN_Book4_Nongnghiep" xfId="390" xr:uid="{00000000-0005-0000-0000-000084010000}"/>
    <cellStyle name="_07. NGTT2009-NN_Book4_XNK" xfId="391" xr:uid="{00000000-0005-0000-0000-000085010000}"/>
    <cellStyle name="_07. NGTT2009-NN_Book4_XNK-2012" xfId="392" xr:uid="{00000000-0005-0000-0000-000086010000}"/>
    <cellStyle name="_07. NGTT2009-NN_CSKDCT 2010" xfId="393" xr:uid="{00000000-0005-0000-0000-000087010000}"/>
    <cellStyle name="_07. NGTT2009-NN_CSKDCT 2010_Bo sung 04 bieu Cong nghiep" xfId="394" xr:uid="{00000000-0005-0000-0000-000088010000}"/>
    <cellStyle name="_07. NGTT2009-NN_CucThongke-phucdap-Tuan-Anh" xfId="395" xr:uid="{00000000-0005-0000-0000-000089010000}"/>
    <cellStyle name="_07. NGTT2009-NN_dan so phan tich 10 nam(moi)" xfId="396" xr:uid="{00000000-0005-0000-0000-00008A010000}"/>
    <cellStyle name="_07. NGTT2009-NN_dan so phan tich 10 nam(moi)_01 Don vi HC" xfId="397" xr:uid="{00000000-0005-0000-0000-00008B010000}"/>
    <cellStyle name="_07. NGTT2009-NN_dan so phan tich 10 nam(moi)_02 Danso_Laodong 2012(chuan) CO SO" xfId="398" xr:uid="{00000000-0005-0000-0000-00008C010000}"/>
    <cellStyle name="_07. NGTT2009-NN_dan so phan tich 10 nam(moi)_04 Doanh nghiep va CSKDCT 2012" xfId="399" xr:uid="{00000000-0005-0000-0000-00008D010000}"/>
    <cellStyle name="_07. NGTT2009-NN_dan so phan tich 10 nam(moi)_NGDD 2013 Thu chi NSNN " xfId="400" xr:uid="{00000000-0005-0000-0000-00008E010000}"/>
    <cellStyle name="_07. NGTT2009-NN_dan so phan tich 10 nam(moi)_Nien giam KT_TV 2010" xfId="401" xr:uid="{00000000-0005-0000-0000-00008F010000}"/>
    <cellStyle name="_07. NGTT2009-NN_dan so phan tich 10 nam(moi)_Xl0000167" xfId="402" xr:uid="{00000000-0005-0000-0000-000090010000}"/>
    <cellStyle name="_07. NGTT2009-NN_Dat Dai NGTT -2013" xfId="403" xr:uid="{00000000-0005-0000-0000-000091010000}"/>
    <cellStyle name="_07. NGTT2009-NN_Giaoduc2013(ok)" xfId="404" xr:uid="{00000000-0005-0000-0000-000092010000}"/>
    <cellStyle name="_07. NGTT2009-NN_GTSXNN" xfId="405" xr:uid="{00000000-0005-0000-0000-000093010000}"/>
    <cellStyle name="_07. NGTT2009-NN_GTSXNN_Nongnghiep NGDD 2012_cap nhat den 24-5-2013(1)" xfId="406" xr:uid="{00000000-0005-0000-0000-000094010000}"/>
    <cellStyle name="_07. NGTT2009-NN_Lam nghiep, thuy san 2010 (ok)" xfId="407" xr:uid="{00000000-0005-0000-0000-000095010000}"/>
    <cellStyle name="_07. NGTT2009-NN_Lam nghiep, thuy san 2010 (ok)_08 Cong nghiep 2010" xfId="408" xr:uid="{00000000-0005-0000-0000-000096010000}"/>
    <cellStyle name="_07. NGTT2009-NN_Lam nghiep, thuy san 2010 (ok)_08 Thuong mai va Du lich (Ok)" xfId="409" xr:uid="{00000000-0005-0000-0000-000097010000}"/>
    <cellStyle name="_07. NGTT2009-NN_Lam nghiep, thuy san 2010 (ok)_09 Chi so gia 2011- VuTKG-1 (Ok)" xfId="410" xr:uid="{00000000-0005-0000-0000-000098010000}"/>
    <cellStyle name="_07. NGTT2009-NN_Lam nghiep, thuy san 2010 (ok)_09 Du lich" xfId="411" xr:uid="{00000000-0005-0000-0000-000099010000}"/>
    <cellStyle name="_07. NGTT2009-NN_Lam nghiep, thuy san 2010 (ok)_10 Van tai va BCVT (da sua ok)" xfId="412" xr:uid="{00000000-0005-0000-0000-00009A010000}"/>
    <cellStyle name="_07. NGTT2009-NN_Lam nghiep, thuy san 2010 (ok)_12 Giao duc, Y Te va Muc songnam2011" xfId="413" xr:uid="{00000000-0005-0000-0000-00009B010000}"/>
    <cellStyle name="_07. NGTT2009-NN_Lam nghiep, thuy san 2010 (ok)_nien giam tom tat du lich va XNK" xfId="414" xr:uid="{00000000-0005-0000-0000-00009C010000}"/>
    <cellStyle name="_07. NGTT2009-NN_Lam nghiep, thuy san 2010 (ok)_Nongnghiep" xfId="415" xr:uid="{00000000-0005-0000-0000-00009D010000}"/>
    <cellStyle name="_07. NGTT2009-NN_Lam nghiep, thuy san 2010 (ok)_XNK" xfId="416" xr:uid="{00000000-0005-0000-0000-00009E010000}"/>
    <cellStyle name="_07. NGTT2009-NN_Maket NGTT Cong nghiep 2011" xfId="417" xr:uid="{00000000-0005-0000-0000-00009F010000}"/>
    <cellStyle name="_07. NGTT2009-NN_Maket NGTT Cong nghiep 2011_08 Cong nghiep 2010" xfId="418" xr:uid="{00000000-0005-0000-0000-0000A0010000}"/>
    <cellStyle name="_07. NGTT2009-NN_Maket NGTT Cong nghiep 2011_08 Thuong mai va Du lich (Ok)" xfId="419" xr:uid="{00000000-0005-0000-0000-0000A1010000}"/>
    <cellStyle name="_07. NGTT2009-NN_Maket NGTT Cong nghiep 2011_09 Chi so gia 2011- VuTKG-1 (Ok)" xfId="420" xr:uid="{00000000-0005-0000-0000-0000A2010000}"/>
    <cellStyle name="_07. NGTT2009-NN_Maket NGTT Cong nghiep 2011_09 Du lich" xfId="421" xr:uid="{00000000-0005-0000-0000-0000A3010000}"/>
    <cellStyle name="_07. NGTT2009-NN_Maket NGTT Cong nghiep 2011_10 Van tai va BCVT (da sua ok)" xfId="422" xr:uid="{00000000-0005-0000-0000-0000A4010000}"/>
    <cellStyle name="_07. NGTT2009-NN_Maket NGTT Cong nghiep 2011_12 Giao duc, Y Te va Muc songnam2011" xfId="423" xr:uid="{00000000-0005-0000-0000-0000A5010000}"/>
    <cellStyle name="_07. NGTT2009-NN_Maket NGTT Cong nghiep 2011_nien giam tom tat du lich va XNK" xfId="424" xr:uid="{00000000-0005-0000-0000-0000A6010000}"/>
    <cellStyle name="_07. NGTT2009-NN_Maket NGTT Cong nghiep 2011_Nongnghiep" xfId="425" xr:uid="{00000000-0005-0000-0000-0000A7010000}"/>
    <cellStyle name="_07. NGTT2009-NN_Maket NGTT Cong nghiep 2011_XNK" xfId="426" xr:uid="{00000000-0005-0000-0000-0000A8010000}"/>
    <cellStyle name="_07. NGTT2009-NN_Maket NGTT Doanh Nghiep 2011" xfId="427" xr:uid="{00000000-0005-0000-0000-0000A9010000}"/>
    <cellStyle name="_07. NGTT2009-NN_Maket NGTT Doanh Nghiep 2011_08 Cong nghiep 2010" xfId="428" xr:uid="{00000000-0005-0000-0000-0000AA010000}"/>
    <cellStyle name="_07. NGTT2009-NN_Maket NGTT Doanh Nghiep 2011_08 Thuong mai va Du lich (Ok)" xfId="429" xr:uid="{00000000-0005-0000-0000-0000AB010000}"/>
    <cellStyle name="_07. NGTT2009-NN_Maket NGTT Doanh Nghiep 2011_09 Chi so gia 2011- VuTKG-1 (Ok)" xfId="430" xr:uid="{00000000-0005-0000-0000-0000AC010000}"/>
    <cellStyle name="_07. NGTT2009-NN_Maket NGTT Doanh Nghiep 2011_09 Du lich" xfId="431" xr:uid="{00000000-0005-0000-0000-0000AD010000}"/>
    <cellStyle name="_07. NGTT2009-NN_Maket NGTT Doanh Nghiep 2011_10 Van tai va BCVT (da sua ok)" xfId="432" xr:uid="{00000000-0005-0000-0000-0000AE010000}"/>
    <cellStyle name="_07. NGTT2009-NN_Maket NGTT Doanh Nghiep 2011_12 Giao duc, Y Te va Muc songnam2011" xfId="433" xr:uid="{00000000-0005-0000-0000-0000AF010000}"/>
    <cellStyle name="_07. NGTT2009-NN_Maket NGTT Doanh Nghiep 2011_nien giam tom tat du lich va XNK" xfId="434" xr:uid="{00000000-0005-0000-0000-0000B0010000}"/>
    <cellStyle name="_07. NGTT2009-NN_Maket NGTT Doanh Nghiep 2011_Nongnghiep" xfId="435" xr:uid="{00000000-0005-0000-0000-0000B1010000}"/>
    <cellStyle name="_07. NGTT2009-NN_Maket NGTT Doanh Nghiep 2011_XNK" xfId="436" xr:uid="{00000000-0005-0000-0000-0000B2010000}"/>
    <cellStyle name="_07. NGTT2009-NN_Maket NGTT Thu chi NS 2011" xfId="437" xr:uid="{00000000-0005-0000-0000-0000B3010000}"/>
    <cellStyle name="_07. NGTT2009-NN_Maket NGTT Thu chi NS 2011_08 Cong nghiep 2010" xfId="438" xr:uid="{00000000-0005-0000-0000-0000B4010000}"/>
    <cellStyle name="_07. NGTT2009-NN_Maket NGTT Thu chi NS 2011_08 Thuong mai va Du lich (Ok)" xfId="439" xr:uid="{00000000-0005-0000-0000-0000B5010000}"/>
    <cellStyle name="_07. NGTT2009-NN_Maket NGTT Thu chi NS 2011_09 Chi so gia 2011- VuTKG-1 (Ok)" xfId="440" xr:uid="{00000000-0005-0000-0000-0000B6010000}"/>
    <cellStyle name="_07. NGTT2009-NN_Maket NGTT Thu chi NS 2011_09 Du lich" xfId="441" xr:uid="{00000000-0005-0000-0000-0000B7010000}"/>
    <cellStyle name="_07. NGTT2009-NN_Maket NGTT Thu chi NS 2011_10 Van tai va BCVT (da sua ok)" xfId="442" xr:uid="{00000000-0005-0000-0000-0000B8010000}"/>
    <cellStyle name="_07. NGTT2009-NN_Maket NGTT Thu chi NS 2011_12 Giao duc, Y Te va Muc songnam2011" xfId="443" xr:uid="{00000000-0005-0000-0000-0000B9010000}"/>
    <cellStyle name="_07. NGTT2009-NN_Maket NGTT Thu chi NS 2011_nien giam tom tat du lich va XNK" xfId="444" xr:uid="{00000000-0005-0000-0000-0000BA010000}"/>
    <cellStyle name="_07. NGTT2009-NN_Maket NGTT Thu chi NS 2011_Nongnghiep" xfId="445" xr:uid="{00000000-0005-0000-0000-0000BB010000}"/>
    <cellStyle name="_07. NGTT2009-NN_Maket NGTT Thu chi NS 2011_XNK" xfId="446" xr:uid="{00000000-0005-0000-0000-0000BC010000}"/>
    <cellStyle name="_07. NGTT2009-NN_Maket NGTT2012 LN,TS (7-1-2013)" xfId="447" xr:uid="{00000000-0005-0000-0000-0000BD010000}"/>
    <cellStyle name="_07. NGTT2009-NN_Maket NGTT2012 LN,TS (7-1-2013)_Nongnghiep" xfId="448" xr:uid="{00000000-0005-0000-0000-0000BE010000}"/>
    <cellStyle name="_07. NGTT2009-NN_Ngiam_lamnghiep_2011_v2(1)(1)" xfId="449" xr:uid="{00000000-0005-0000-0000-0000BF010000}"/>
    <cellStyle name="_07. NGTT2009-NN_Ngiam_lamnghiep_2011_v2(1)(1)_Nongnghiep" xfId="450" xr:uid="{00000000-0005-0000-0000-0000C0010000}"/>
    <cellStyle name="_07. NGTT2009-NN_NGTT Ca the 2011 Diep" xfId="451" xr:uid="{00000000-0005-0000-0000-0000C1010000}"/>
    <cellStyle name="_07. NGTT2009-NN_NGTT Ca the 2011 Diep_08 Cong nghiep 2010" xfId="452" xr:uid="{00000000-0005-0000-0000-0000C2010000}"/>
    <cellStyle name="_07. NGTT2009-NN_NGTT Ca the 2011 Diep_08 Thuong mai va Du lich (Ok)" xfId="453" xr:uid="{00000000-0005-0000-0000-0000C3010000}"/>
    <cellStyle name="_07. NGTT2009-NN_NGTT Ca the 2011 Diep_09 Chi so gia 2011- VuTKG-1 (Ok)" xfId="454" xr:uid="{00000000-0005-0000-0000-0000C4010000}"/>
    <cellStyle name="_07. NGTT2009-NN_NGTT Ca the 2011 Diep_09 Du lich" xfId="455" xr:uid="{00000000-0005-0000-0000-0000C5010000}"/>
    <cellStyle name="_07. NGTT2009-NN_NGTT Ca the 2011 Diep_10 Van tai va BCVT (da sua ok)" xfId="456" xr:uid="{00000000-0005-0000-0000-0000C6010000}"/>
    <cellStyle name="_07. NGTT2009-NN_NGTT Ca the 2011 Diep_12 Giao duc, Y Te va Muc songnam2011" xfId="457" xr:uid="{00000000-0005-0000-0000-0000C7010000}"/>
    <cellStyle name="_07. NGTT2009-NN_NGTT Ca the 2011 Diep_nien giam tom tat du lich va XNK" xfId="458" xr:uid="{00000000-0005-0000-0000-0000C8010000}"/>
    <cellStyle name="_07. NGTT2009-NN_NGTT Ca the 2011 Diep_Nongnghiep" xfId="459" xr:uid="{00000000-0005-0000-0000-0000C9010000}"/>
    <cellStyle name="_07. NGTT2009-NN_NGTT Ca the 2011 Diep_XNK" xfId="460" xr:uid="{00000000-0005-0000-0000-0000CA010000}"/>
    <cellStyle name="_07. NGTT2009-NN_NGTT LN,TS 2012 (Chuan)" xfId="461" xr:uid="{00000000-0005-0000-0000-0000CB010000}"/>
    <cellStyle name="_07. NGTT2009-NN_Nien giam day du  Nong nghiep 2010" xfId="462" xr:uid="{00000000-0005-0000-0000-0000CC010000}"/>
    <cellStyle name="_07. NGTT2009-NN_Nien giam TT Vu Nong nghiep 2012(solieu)-gui Vu TH 29-3-2013" xfId="463" xr:uid="{00000000-0005-0000-0000-0000CD010000}"/>
    <cellStyle name="_07. NGTT2009-NN_Nongnghiep" xfId="464" xr:uid="{00000000-0005-0000-0000-0000CE010000}"/>
    <cellStyle name="_07. NGTT2009-NN_Nongnghiep_Bo sung 04 bieu Cong nghiep" xfId="465" xr:uid="{00000000-0005-0000-0000-0000CF010000}"/>
    <cellStyle name="_07. NGTT2009-NN_Nongnghiep_Mau" xfId="466" xr:uid="{00000000-0005-0000-0000-0000D0010000}"/>
    <cellStyle name="_07. NGTT2009-NN_Nongnghiep_NGDD 2013 Thu chi NSNN " xfId="467" xr:uid="{00000000-0005-0000-0000-0000D1010000}"/>
    <cellStyle name="_07. NGTT2009-NN_Nongnghiep_Nongnghiep NGDD 2012_cap nhat den 24-5-2013(1)" xfId="468" xr:uid="{00000000-0005-0000-0000-0000D2010000}"/>
    <cellStyle name="_07. NGTT2009-NN_Phan i (in)" xfId="469" xr:uid="{00000000-0005-0000-0000-0000D3010000}"/>
    <cellStyle name="_07. NGTT2009-NN_So lieu quoc te TH" xfId="470" xr:uid="{00000000-0005-0000-0000-0000D4010000}"/>
    <cellStyle name="_07. NGTT2009-NN_So lieu quoc te TH_08 Cong nghiep 2010" xfId="471" xr:uid="{00000000-0005-0000-0000-0000D5010000}"/>
    <cellStyle name="_07. NGTT2009-NN_So lieu quoc te TH_08 Thuong mai va Du lich (Ok)" xfId="472" xr:uid="{00000000-0005-0000-0000-0000D6010000}"/>
    <cellStyle name="_07. NGTT2009-NN_So lieu quoc te TH_09 Chi so gia 2011- VuTKG-1 (Ok)" xfId="473" xr:uid="{00000000-0005-0000-0000-0000D7010000}"/>
    <cellStyle name="_07. NGTT2009-NN_So lieu quoc te TH_09 Du lich" xfId="474" xr:uid="{00000000-0005-0000-0000-0000D8010000}"/>
    <cellStyle name="_07. NGTT2009-NN_So lieu quoc te TH_10 Van tai va BCVT (da sua ok)" xfId="475" xr:uid="{00000000-0005-0000-0000-0000D9010000}"/>
    <cellStyle name="_07. NGTT2009-NN_So lieu quoc te TH_12 Giao duc, Y Te va Muc songnam2011" xfId="476" xr:uid="{00000000-0005-0000-0000-0000DA010000}"/>
    <cellStyle name="_07. NGTT2009-NN_So lieu quoc te TH_nien giam tom tat du lich va XNK" xfId="477" xr:uid="{00000000-0005-0000-0000-0000DB010000}"/>
    <cellStyle name="_07. NGTT2009-NN_So lieu quoc te TH_Nongnghiep" xfId="478" xr:uid="{00000000-0005-0000-0000-0000DC010000}"/>
    <cellStyle name="_07. NGTT2009-NN_So lieu quoc te TH_XNK" xfId="479" xr:uid="{00000000-0005-0000-0000-0000DD010000}"/>
    <cellStyle name="_07. NGTT2009-NN_So lieu quoc te(GDP)" xfId="480" xr:uid="{00000000-0005-0000-0000-0000DE010000}"/>
    <cellStyle name="_07. NGTT2009-NN_So lieu quoc te(GDP)_02  Dan so lao dong(OK)" xfId="481" xr:uid="{00000000-0005-0000-0000-0000DF010000}"/>
    <cellStyle name="_07. NGTT2009-NN_So lieu quoc te(GDP)_03 TKQG va Thu chi NSNN 2012" xfId="482" xr:uid="{00000000-0005-0000-0000-0000E0010000}"/>
    <cellStyle name="_07. NGTT2009-NN_So lieu quoc te(GDP)_04 Doanh nghiep va CSKDCT 2012" xfId="483" xr:uid="{00000000-0005-0000-0000-0000E1010000}"/>
    <cellStyle name="_07. NGTT2009-NN_So lieu quoc te(GDP)_05 Doanh nghiep va Ca the_2011 (Ok)" xfId="484" xr:uid="{00000000-0005-0000-0000-0000E2010000}"/>
    <cellStyle name="_07. NGTT2009-NN_So lieu quoc te(GDP)_07 NGTT CN 2012" xfId="485" xr:uid="{00000000-0005-0000-0000-0000E3010000}"/>
    <cellStyle name="_07. NGTT2009-NN_So lieu quoc te(GDP)_08 Thuong mai Tong muc - Diep" xfId="486" xr:uid="{00000000-0005-0000-0000-0000E4010000}"/>
    <cellStyle name="_07. NGTT2009-NN_So lieu quoc te(GDP)_08 Thuong mai va Du lich (Ok)" xfId="487" xr:uid="{00000000-0005-0000-0000-0000E5010000}"/>
    <cellStyle name="_07. NGTT2009-NN_So lieu quoc te(GDP)_09 Chi so gia 2011- VuTKG-1 (Ok)" xfId="488" xr:uid="{00000000-0005-0000-0000-0000E6010000}"/>
    <cellStyle name="_07. NGTT2009-NN_So lieu quoc te(GDP)_09 Du lich" xfId="489" xr:uid="{00000000-0005-0000-0000-0000E7010000}"/>
    <cellStyle name="_07. NGTT2009-NN_So lieu quoc te(GDP)_10 Van tai va BCVT (da sua ok)" xfId="490" xr:uid="{00000000-0005-0000-0000-0000E8010000}"/>
    <cellStyle name="_07. NGTT2009-NN_So lieu quoc te(GDP)_11 (3)" xfId="491" xr:uid="{00000000-0005-0000-0000-0000E9010000}"/>
    <cellStyle name="_07. NGTT2009-NN_So lieu quoc te(GDP)_11 (3)_04 Doanh nghiep va CSKDCT 2012" xfId="492" xr:uid="{00000000-0005-0000-0000-0000EA010000}"/>
    <cellStyle name="_07. NGTT2009-NN_So lieu quoc te(GDP)_11 (3)_Xl0000167" xfId="493" xr:uid="{00000000-0005-0000-0000-0000EB010000}"/>
    <cellStyle name="_07. NGTT2009-NN_So lieu quoc te(GDP)_12 (2)" xfId="494" xr:uid="{00000000-0005-0000-0000-0000EC010000}"/>
    <cellStyle name="_07. NGTT2009-NN_So lieu quoc te(GDP)_12 (2)_04 Doanh nghiep va CSKDCT 2012" xfId="495" xr:uid="{00000000-0005-0000-0000-0000ED010000}"/>
    <cellStyle name="_07. NGTT2009-NN_So lieu quoc te(GDP)_12 (2)_Xl0000167" xfId="496" xr:uid="{00000000-0005-0000-0000-0000EE010000}"/>
    <cellStyle name="_07. NGTT2009-NN_So lieu quoc te(GDP)_12 Giao duc, Y Te va Muc songnam2011" xfId="497" xr:uid="{00000000-0005-0000-0000-0000EF010000}"/>
    <cellStyle name="_07. NGTT2009-NN_So lieu quoc te(GDP)_12 So lieu quoc te (Ok)" xfId="498" xr:uid="{00000000-0005-0000-0000-0000F0010000}"/>
    <cellStyle name="_07. NGTT2009-NN_So lieu quoc te(GDP)_13 Van tai 2012" xfId="499" xr:uid="{00000000-0005-0000-0000-0000F1010000}"/>
    <cellStyle name="_07. NGTT2009-NN_So lieu quoc te(GDP)_Giaoduc2013(ok)" xfId="500" xr:uid="{00000000-0005-0000-0000-0000F2010000}"/>
    <cellStyle name="_07. NGTT2009-NN_So lieu quoc te(GDP)_Maket NGTT2012 LN,TS (7-1-2013)" xfId="501" xr:uid="{00000000-0005-0000-0000-0000F3010000}"/>
    <cellStyle name="_07. NGTT2009-NN_So lieu quoc te(GDP)_Maket NGTT2012 LN,TS (7-1-2013)_Nongnghiep" xfId="502" xr:uid="{00000000-0005-0000-0000-0000F4010000}"/>
    <cellStyle name="_07. NGTT2009-NN_So lieu quoc te(GDP)_Ngiam_lamnghiep_2011_v2(1)(1)" xfId="503" xr:uid="{00000000-0005-0000-0000-0000F5010000}"/>
    <cellStyle name="_07. NGTT2009-NN_So lieu quoc te(GDP)_Ngiam_lamnghiep_2011_v2(1)(1)_Nongnghiep" xfId="504" xr:uid="{00000000-0005-0000-0000-0000F6010000}"/>
    <cellStyle name="_07. NGTT2009-NN_So lieu quoc te(GDP)_NGTT LN,TS 2012 (Chuan)" xfId="505" xr:uid="{00000000-0005-0000-0000-0000F7010000}"/>
    <cellStyle name="_07. NGTT2009-NN_So lieu quoc te(GDP)_Nien giam TT Vu Nong nghiep 2012(solieu)-gui Vu TH 29-3-2013" xfId="506" xr:uid="{00000000-0005-0000-0000-0000F8010000}"/>
    <cellStyle name="_07. NGTT2009-NN_So lieu quoc te(GDP)_Nongnghiep" xfId="507" xr:uid="{00000000-0005-0000-0000-0000F9010000}"/>
    <cellStyle name="_07. NGTT2009-NN_So lieu quoc te(GDP)_Nongnghiep NGDD 2012_cap nhat den 24-5-2013(1)" xfId="508" xr:uid="{00000000-0005-0000-0000-0000FA010000}"/>
    <cellStyle name="_07. NGTT2009-NN_So lieu quoc te(GDP)_Nongnghiep_Nongnghiep NGDD 2012_cap nhat den 24-5-2013(1)" xfId="509" xr:uid="{00000000-0005-0000-0000-0000FB010000}"/>
    <cellStyle name="_07. NGTT2009-NN_So lieu quoc te(GDP)_Xl0000147" xfId="510" xr:uid="{00000000-0005-0000-0000-0000FC010000}"/>
    <cellStyle name="_07. NGTT2009-NN_So lieu quoc te(GDP)_Xl0000167" xfId="511" xr:uid="{00000000-0005-0000-0000-0000FD010000}"/>
    <cellStyle name="_07. NGTT2009-NN_So lieu quoc te(GDP)_XNK" xfId="512" xr:uid="{00000000-0005-0000-0000-0000FE010000}"/>
    <cellStyle name="_07. NGTT2009-NN_Thuong mai va Du lich" xfId="513" xr:uid="{00000000-0005-0000-0000-0000FF010000}"/>
    <cellStyle name="_07. NGTT2009-NN_Thuong mai va Du lich_01 Don vi HC" xfId="514" xr:uid="{00000000-0005-0000-0000-000000020000}"/>
    <cellStyle name="_07. NGTT2009-NN_Thuong mai va Du lich_NGDD 2013 Thu chi NSNN " xfId="515" xr:uid="{00000000-0005-0000-0000-000001020000}"/>
    <cellStyle name="_07. NGTT2009-NN_Tong hop 1" xfId="516" xr:uid="{00000000-0005-0000-0000-000002020000}"/>
    <cellStyle name="_07. NGTT2009-NN_Tong hop NGTT" xfId="517" xr:uid="{00000000-0005-0000-0000-000003020000}"/>
    <cellStyle name="_07. NGTT2009-NN_Xl0000167" xfId="518" xr:uid="{00000000-0005-0000-0000-000004020000}"/>
    <cellStyle name="_07. NGTT2009-NN_XNK" xfId="519" xr:uid="{00000000-0005-0000-0000-000005020000}"/>
    <cellStyle name="_07. NGTT2009-NN_XNK (10-6)" xfId="520" xr:uid="{00000000-0005-0000-0000-000006020000}"/>
    <cellStyle name="_07. NGTT2009-NN_XNK_08 Thuong mai Tong muc - Diep" xfId="521" xr:uid="{00000000-0005-0000-0000-000007020000}"/>
    <cellStyle name="_07. NGTT2009-NN_XNK_Bo sung 04 bieu Cong nghiep" xfId="522" xr:uid="{00000000-0005-0000-0000-000008020000}"/>
    <cellStyle name="_07. NGTT2009-NN_XNK-2012" xfId="523" xr:uid="{00000000-0005-0000-0000-000009020000}"/>
    <cellStyle name="_07. NGTT2009-NN_XNK-Market" xfId="524" xr:uid="{00000000-0005-0000-0000-00000A020000}"/>
    <cellStyle name="_09 VAN TAI(OK)" xfId="525" xr:uid="{00000000-0005-0000-0000-00000B020000}"/>
    <cellStyle name="_09.GD-Yte_TT_MSDC2008" xfId="526" xr:uid="{00000000-0005-0000-0000-00000C020000}"/>
    <cellStyle name="_09.GD-Yte_TT_MSDC2008 10" xfId="527" xr:uid="{00000000-0005-0000-0000-00000D020000}"/>
    <cellStyle name="_09.GD-Yte_TT_MSDC2008 11" xfId="528" xr:uid="{00000000-0005-0000-0000-00000E020000}"/>
    <cellStyle name="_09.GD-Yte_TT_MSDC2008 12" xfId="529" xr:uid="{00000000-0005-0000-0000-00000F020000}"/>
    <cellStyle name="_09.GD-Yte_TT_MSDC2008 13" xfId="530" xr:uid="{00000000-0005-0000-0000-000010020000}"/>
    <cellStyle name="_09.GD-Yte_TT_MSDC2008 14" xfId="531" xr:uid="{00000000-0005-0000-0000-000011020000}"/>
    <cellStyle name="_09.GD-Yte_TT_MSDC2008 15" xfId="532" xr:uid="{00000000-0005-0000-0000-000012020000}"/>
    <cellStyle name="_09.GD-Yte_TT_MSDC2008 16" xfId="533" xr:uid="{00000000-0005-0000-0000-000013020000}"/>
    <cellStyle name="_09.GD-Yte_TT_MSDC2008 17" xfId="534" xr:uid="{00000000-0005-0000-0000-000014020000}"/>
    <cellStyle name="_09.GD-Yte_TT_MSDC2008 18" xfId="535" xr:uid="{00000000-0005-0000-0000-000015020000}"/>
    <cellStyle name="_09.GD-Yte_TT_MSDC2008 19" xfId="536" xr:uid="{00000000-0005-0000-0000-000016020000}"/>
    <cellStyle name="_09.GD-Yte_TT_MSDC2008 2" xfId="537" xr:uid="{00000000-0005-0000-0000-000017020000}"/>
    <cellStyle name="_09.GD-Yte_TT_MSDC2008 3" xfId="538" xr:uid="{00000000-0005-0000-0000-000018020000}"/>
    <cellStyle name="_09.GD-Yte_TT_MSDC2008 4" xfId="539" xr:uid="{00000000-0005-0000-0000-000019020000}"/>
    <cellStyle name="_09.GD-Yte_TT_MSDC2008 5" xfId="540" xr:uid="{00000000-0005-0000-0000-00001A020000}"/>
    <cellStyle name="_09.GD-Yte_TT_MSDC2008 6" xfId="541" xr:uid="{00000000-0005-0000-0000-00001B020000}"/>
    <cellStyle name="_09.GD-Yte_TT_MSDC2008 7" xfId="542" xr:uid="{00000000-0005-0000-0000-00001C020000}"/>
    <cellStyle name="_09.GD-Yte_TT_MSDC2008 8" xfId="543" xr:uid="{00000000-0005-0000-0000-00001D020000}"/>
    <cellStyle name="_09.GD-Yte_TT_MSDC2008 9" xfId="544" xr:uid="{00000000-0005-0000-0000-00001E020000}"/>
    <cellStyle name="_09.GD-Yte_TT_MSDC2008_01 Don vi HC" xfId="545" xr:uid="{00000000-0005-0000-0000-00001F020000}"/>
    <cellStyle name="_09.GD-Yte_TT_MSDC2008_01 DVHC-DSLD 2010" xfId="546" xr:uid="{00000000-0005-0000-0000-000020020000}"/>
    <cellStyle name="_09.GD-Yte_TT_MSDC2008_01 DVHC-DSLD 2010_01 Don vi HC" xfId="547" xr:uid="{00000000-0005-0000-0000-000021020000}"/>
    <cellStyle name="_09.GD-Yte_TT_MSDC2008_01 DVHC-DSLD 2010_02 Danso_Laodong 2012(chuan) CO SO" xfId="548" xr:uid="{00000000-0005-0000-0000-000022020000}"/>
    <cellStyle name="_09.GD-Yte_TT_MSDC2008_01 DVHC-DSLD 2010_04 Doanh nghiep va CSKDCT 2012" xfId="549" xr:uid="{00000000-0005-0000-0000-000023020000}"/>
    <cellStyle name="_09.GD-Yte_TT_MSDC2008_01 DVHC-DSLD 2010_08 Thuong mai Tong muc - Diep" xfId="550" xr:uid="{00000000-0005-0000-0000-000024020000}"/>
    <cellStyle name="_09.GD-Yte_TT_MSDC2008_01 DVHC-DSLD 2010_Bo sung 04 bieu Cong nghiep" xfId="551" xr:uid="{00000000-0005-0000-0000-000025020000}"/>
    <cellStyle name="_09.GD-Yte_TT_MSDC2008_01 DVHC-DSLD 2010_Mau" xfId="552" xr:uid="{00000000-0005-0000-0000-000026020000}"/>
    <cellStyle name="_09.GD-Yte_TT_MSDC2008_01 DVHC-DSLD 2010_NGDD 2013 Thu chi NSNN " xfId="553" xr:uid="{00000000-0005-0000-0000-000027020000}"/>
    <cellStyle name="_09.GD-Yte_TT_MSDC2008_01 DVHC-DSLD 2010_Nien giam KT_TV 2010" xfId="554" xr:uid="{00000000-0005-0000-0000-000028020000}"/>
    <cellStyle name="_09.GD-Yte_TT_MSDC2008_01 DVHC-DSLD 2010_nien giam tom tat 2010 (thuy)" xfId="555" xr:uid="{00000000-0005-0000-0000-000029020000}"/>
    <cellStyle name="_09.GD-Yte_TT_MSDC2008_01 DVHC-DSLD 2010_nien giam tom tat 2010 (thuy)_01 Don vi HC" xfId="556" xr:uid="{00000000-0005-0000-0000-00002A020000}"/>
    <cellStyle name="_09.GD-Yte_TT_MSDC2008_01 DVHC-DSLD 2010_nien giam tom tat 2010 (thuy)_02 Danso_Laodong 2012(chuan) CO SO" xfId="557" xr:uid="{00000000-0005-0000-0000-00002B020000}"/>
    <cellStyle name="_09.GD-Yte_TT_MSDC2008_01 DVHC-DSLD 2010_nien giam tom tat 2010 (thuy)_04 Doanh nghiep va CSKDCT 2012" xfId="558" xr:uid="{00000000-0005-0000-0000-00002C020000}"/>
    <cellStyle name="_09.GD-Yte_TT_MSDC2008_01 DVHC-DSLD 2010_nien giam tom tat 2010 (thuy)_08 Thuong mai Tong muc - Diep" xfId="559" xr:uid="{00000000-0005-0000-0000-00002D020000}"/>
    <cellStyle name="_09.GD-Yte_TT_MSDC2008_01 DVHC-DSLD 2010_nien giam tom tat 2010 (thuy)_09 Thuong mai va Du lich" xfId="560" xr:uid="{00000000-0005-0000-0000-00002E020000}"/>
    <cellStyle name="_09.GD-Yte_TT_MSDC2008_01 DVHC-DSLD 2010_nien giam tom tat 2010 (thuy)_09 Thuong mai va Du lich_01 Don vi HC" xfId="561" xr:uid="{00000000-0005-0000-0000-00002F020000}"/>
    <cellStyle name="_09.GD-Yte_TT_MSDC2008_01 DVHC-DSLD 2010_nien giam tom tat 2010 (thuy)_09 Thuong mai va Du lich_NGDD 2013 Thu chi NSNN " xfId="562" xr:uid="{00000000-0005-0000-0000-000030020000}"/>
    <cellStyle name="_09.GD-Yte_TT_MSDC2008_01 DVHC-DSLD 2010_nien giam tom tat 2010 (thuy)_Xl0000167" xfId="563" xr:uid="{00000000-0005-0000-0000-000031020000}"/>
    <cellStyle name="_09.GD-Yte_TT_MSDC2008_01 DVHC-DSLD 2010_Tong hop NGTT" xfId="564" xr:uid="{00000000-0005-0000-0000-000032020000}"/>
    <cellStyle name="_09.GD-Yte_TT_MSDC2008_01 DVHC-DSLD 2010_Tong hop NGTT_09 Thuong mai va Du lich" xfId="565" xr:uid="{00000000-0005-0000-0000-000033020000}"/>
    <cellStyle name="_09.GD-Yte_TT_MSDC2008_01 DVHC-DSLD 2010_Tong hop NGTT_09 Thuong mai va Du lich_01 Don vi HC" xfId="566" xr:uid="{00000000-0005-0000-0000-000034020000}"/>
    <cellStyle name="_09.GD-Yte_TT_MSDC2008_01 DVHC-DSLD 2010_Tong hop NGTT_09 Thuong mai va Du lich_NGDD 2013 Thu chi NSNN " xfId="567" xr:uid="{00000000-0005-0000-0000-000035020000}"/>
    <cellStyle name="_09.GD-Yte_TT_MSDC2008_01 DVHC-DSLD 2010_Xl0000167" xfId="568" xr:uid="{00000000-0005-0000-0000-000036020000}"/>
    <cellStyle name="_09.GD-Yte_TT_MSDC2008_02  Dan so lao dong(OK)" xfId="569" xr:uid="{00000000-0005-0000-0000-000037020000}"/>
    <cellStyle name="_09.GD-Yte_TT_MSDC2008_02 Danso_Laodong 2012(chuan) CO SO" xfId="570" xr:uid="{00000000-0005-0000-0000-000038020000}"/>
    <cellStyle name="_09.GD-Yte_TT_MSDC2008_03 Dautu 2010" xfId="571" xr:uid="{00000000-0005-0000-0000-000039020000}"/>
    <cellStyle name="_09.GD-Yte_TT_MSDC2008_03 Dautu 2010_01 Don vi HC" xfId="572" xr:uid="{00000000-0005-0000-0000-00003A020000}"/>
    <cellStyle name="_09.GD-Yte_TT_MSDC2008_03 Dautu 2010_02 Danso_Laodong 2012(chuan) CO SO" xfId="573" xr:uid="{00000000-0005-0000-0000-00003B020000}"/>
    <cellStyle name="_09.GD-Yte_TT_MSDC2008_03 Dautu 2010_04 Doanh nghiep va CSKDCT 2012" xfId="574" xr:uid="{00000000-0005-0000-0000-00003C020000}"/>
    <cellStyle name="_09.GD-Yte_TT_MSDC2008_03 Dautu 2010_08 Thuong mai Tong muc - Diep" xfId="575" xr:uid="{00000000-0005-0000-0000-00003D020000}"/>
    <cellStyle name="_09.GD-Yte_TT_MSDC2008_03 Dautu 2010_09 Thuong mai va Du lich" xfId="576" xr:uid="{00000000-0005-0000-0000-00003E020000}"/>
    <cellStyle name="_09.GD-Yte_TT_MSDC2008_03 Dautu 2010_09 Thuong mai va Du lich_01 Don vi HC" xfId="577" xr:uid="{00000000-0005-0000-0000-00003F020000}"/>
    <cellStyle name="_09.GD-Yte_TT_MSDC2008_03 Dautu 2010_09 Thuong mai va Du lich_NGDD 2013 Thu chi NSNN " xfId="578" xr:uid="{00000000-0005-0000-0000-000040020000}"/>
    <cellStyle name="_09.GD-Yte_TT_MSDC2008_03 Dautu 2010_Xl0000167" xfId="579" xr:uid="{00000000-0005-0000-0000-000041020000}"/>
    <cellStyle name="_09.GD-Yte_TT_MSDC2008_03 TKQG" xfId="580" xr:uid="{00000000-0005-0000-0000-000042020000}"/>
    <cellStyle name="_09.GD-Yte_TT_MSDC2008_03 TKQG_02  Dan so lao dong(OK)" xfId="581" xr:uid="{00000000-0005-0000-0000-000043020000}"/>
    <cellStyle name="_09.GD-Yte_TT_MSDC2008_03 TKQG_Xl0000167" xfId="582" xr:uid="{00000000-0005-0000-0000-000044020000}"/>
    <cellStyle name="_09.GD-Yte_TT_MSDC2008_04 Doanh nghiep va CSKDCT 2012" xfId="583" xr:uid="{00000000-0005-0000-0000-000045020000}"/>
    <cellStyle name="_09.GD-Yte_TT_MSDC2008_05 Doanh nghiep va Ca the_2011 (Ok)" xfId="584" xr:uid="{00000000-0005-0000-0000-000046020000}"/>
    <cellStyle name="_09.GD-Yte_TT_MSDC2008_05 NGTT DN 2010 (OK)" xfId="585" xr:uid="{00000000-0005-0000-0000-000047020000}"/>
    <cellStyle name="_09.GD-Yte_TT_MSDC2008_05 NGTT DN 2010 (OK)_Bo sung 04 bieu Cong nghiep" xfId="586" xr:uid="{00000000-0005-0000-0000-000048020000}"/>
    <cellStyle name="_09.GD-Yte_TT_MSDC2008_05 Thu chi NSNN" xfId="587" xr:uid="{00000000-0005-0000-0000-000049020000}"/>
    <cellStyle name="_09.GD-Yte_TT_MSDC2008_06 Nong, lam nghiep 2010  (ok)" xfId="588" xr:uid="{00000000-0005-0000-0000-00004A020000}"/>
    <cellStyle name="_09.GD-Yte_TT_MSDC2008_07 NGTT CN 2012" xfId="589" xr:uid="{00000000-0005-0000-0000-00004B020000}"/>
    <cellStyle name="_09.GD-Yte_TT_MSDC2008_08 Thuong mai Tong muc - Diep" xfId="590" xr:uid="{00000000-0005-0000-0000-00004C020000}"/>
    <cellStyle name="_09.GD-Yte_TT_MSDC2008_08 Thuong mai va Du lich (Ok)" xfId="591" xr:uid="{00000000-0005-0000-0000-00004D020000}"/>
    <cellStyle name="_09.GD-Yte_TT_MSDC2008_09 Chi so gia 2011- VuTKG-1 (Ok)" xfId="592" xr:uid="{00000000-0005-0000-0000-00004E020000}"/>
    <cellStyle name="_09.GD-Yte_TT_MSDC2008_09 Du lich" xfId="593" xr:uid="{00000000-0005-0000-0000-00004F020000}"/>
    <cellStyle name="_09.GD-Yte_TT_MSDC2008_10 Market VH, YT, GD, NGTT 2011 " xfId="594" xr:uid="{00000000-0005-0000-0000-000050020000}"/>
    <cellStyle name="_09.GD-Yte_TT_MSDC2008_10 Market VH, YT, GD, NGTT 2011 _02  Dan so lao dong(OK)" xfId="595" xr:uid="{00000000-0005-0000-0000-000051020000}"/>
    <cellStyle name="_09.GD-Yte_TT_MSDC2008_10 Market VH, YT, GD, NGTT 2011 _03 TKQG va Thu chi NSNN 2012" xfId="596" xr:uid="{00000000-0005-0000-0000-000052020000}"/>
    <cellStyle name="_09.GD-Yte_TT_MSDC2008_10 Market VH, YT, GD, NGTT 2011 _04 Doanh nghiep va CSKDCT 2012" xfId="597" xr:uid="{00000000-0005-0000-0000-000053020000}"/>
    <cellStyle name="_09.GD-Yte_TT_MSDC2008_10 Market VH, YT, GD, NGTT 2011 _05 Doanh nghiep va Ca the_2011 (Ok)" xfId="598" xr:uid="{00000000-0005-0000-0000-000054020000}"/>
    <cellStyle name="_09.GD-Yte_TT_MSDC2008_10 Market VH, YT, GD, NGTT 2011 _07 NGTT CN 2012" xfId="599" xr:uid="{00000000-0005-0000-0000-000055020000}"/>
    <cellStyle name="_09.GD-Yte_TT_MSDC2008_10 Market VH, YT, GD, NGTT 2011 _08 Thuong mai Tong muc - Diep" xfId="600" xr:uid="{00000000-0005-0000-0000-000056020000}"/>
    <cellStyle name="_09.GD-Yte_TT_MSDC2008_10 Market VH, YT, GD, NGTT 2011 _08 Thuong mai va Du lich (Ok)" xfId="601" xr:uid="{00000000-0005-0000-0000-000057020000}"/>
    <cellStyle name="_09.GD-Yte_TT_MSDC2008_10 Market VH, YT, GD, NGTT 2011 _09 Chi so gia 2011- VuTKG-1 (Ok)" xfId="602" xr:uid="{00000000-0005-0000-0000-000058020000}"/>
    <cellStyle name="_09.GD-Yte_TT_MSDC2008_10 Market VH, YT, GD, NGTT 2011 _09 Du lich" xfId="603" xr:uid="{00000000-0005-0000-0000-000059020000}"/>
    <cellStyle name="_09.GD-Yte_TT_MSDC2008_10 Market VH, YT, GD, NGTT 2011 _10 Van tai va BCVT (da sua ok)" xfId="604" xr:uid="{00000000-0005-0000-0000-00005A020000}"/>
    <cellStyle name="_09.GD-Yte_TT_MSDC2008_10 Market VH, YT, GD, NGTT 2011 _11 (3)" xfId="605" xr:uid="{00000000-0005-0000-0000-00005B020000}"/>
    <cellStyle name="_09.GD-Yte_TT_MSDC2008_10 Market VH, YT, GD, NGTT 2011 _11 (3)_04 Doanh nghiep va CSKDCT 2012" xfId="606" xr:uid="{00000000-0005-0000-0000-00005C020000}"/>
    <cellStyle name="_09.GD-Yte_TT_MSDC2008_10 Market VH, YT, GD, NGTT 2011 _11 (3)_Xl0000167" xfId="607" xr:uid="{00000000-0005-0000-0000-00005D020000}"/>
    <cellStyle name="_09.GD-Yte_TT_MSDC2008_10 Market VH, YT, GD, NGTT 2011 _12 (2)" xfId="608" xr:uid="{00000000-0005-0000-0000-00005E020000}"/>
    <cellStyle name="_09.GD-Yte_TT_MSDC2008_10 Market VH, YT, GD, NGTT 2011 _12 (2)_04 Doanh nghiep va CSKDCT 2012" xfId="609" xr:uid="{00000000-0005-0000-0000-00005F020000}"/>
    <cellStyle name="_09.GD-Yte_TT_MSDC2008_10 Market VH, YT, GD, NGTT 2011 _12 (2)_Xl0000167" xfId="610" xr:uid="{00000000-0005-0000-0000-000060020000}"/>
    <cellStyle name="_09.GD-Yte_TT_MSDC2008_10 Market VH, YT, GD, NGTT 2011 _12 Giao duc, Y Te va Muc songnam2011" xfId="611" xr:uid="{00000000-0005-0000-0000-000061020000}"/>
    <cellStyle name="_09.GD-Yte_TT_MSDC2008_10 Market VH, YT, GD, NGTT 2011 _13 Van tai 2012" xfId="612" xr:uid="{00000000-0005-0000-0000-000062020000}"/>
    <cellStyle name="_09.GD-Yte_TT_MSDC2008_10 Market VH, YT, GD, NGTT 2011 _Giaoduc2013(ok)" xfId="613" xr:uid="{00000000-0005-0000-0000-000063020000}"/>
    <cellStyle name="_09.GD-Yte_TT_MSDC2008_10 Market VH, YT, GD, NGTT 2011 _Maket NGTT2012 LN,TS (7-1-2013)" xfId="614" xr:uid="{00000000-0005-0000-0000-000064020000}"/>
    <cellStyle name="_09.GD-Yte_TT_MSDC2008_10 Market VH, YT, GD, NGTT 2011 _Maket NGTT2012 LN,TS (7-1-2013)_Nongnghiep" xfId="615" xr:uid="{00000000-0005-0000-0000-000065020000}"/>
    <cellStyle name="_09.GD-Yte_TT_MSDC2008_10 Market VH, YT, GD, NGTT 2011 _Ngiam_lamnghiep_2011_v2(1)(1)" xfId="616" xr:uid="{00000000-0005-0000-0000-000066020000}"/>
    <cellStyle name="_09.GD-Yte_TT_MSDC2008_10 Market VH, YT, GD, NGTT 2011 _Ngiam_lamnghiep_2011_v2(1)(1)_Nongnghiep" xfId="617" xr:uid="{00000000-0005-0000-0000-000067020000}"/>
    <cellStyle name="_09.GD-Yte_TT_MSDC2008_10 Market VH, YT, GD, NGTT 2011 _NGTT LN,TS 2012 (Chuan)" xfId="618" xr:uid="{00000000-0005-0000-0000-000068020000}"/>
    <cellStyle name="_09.GD-Yte_TT_MSDC2008_10 Market VH, YT, GD, NGTT 2011 _Nien giam TT Vu Nong nghiep 2012(solieu)-gui Vu TH 29-3-2013" xfId="619" xr:uid="{00000000-0005-0000-0000-000069020000}"/>
    <cellStyle name="_09.GD-Yte_TT_MSDC2008_10 Market VH, YT, GD, NGTT 2011 _Nongnghiep" xfId="620" xr:uid="{00000000-0005-0000-0000-00006A020000}"/>
    <cellStyle name="_09.GD-Yte_TT_MSDC2008_10 Market VH, YT, GD, NGTT 2011 _Nongnghiep NGDD 2012_cap nhat den 24-5-2013(1)" xfId="621" xr:uid="{00000000-0005-0000-0000-00006B020000}"/>
    <cellStyle name="_09.GD-Yte_TT_MSDC2008_10 Market VH, YT, GD, NGTT 2011 _Nongnghiep_Nongnghiep NGDD 2012_cap nhat den 24-5-2013(1)" xfId="622" xr:uid="{00000000-0005-0000-0000-00006C020000}"/>
    <cellStyle name="_09.GD-Yte_TT_MSDC2008_10 Market VH, YT, GD, NGTT 2011 _So lieu quoc te TH" xfId="623" xr:uid="{00000000-0005-0000-0000-00006D020000}"/>
    <cellStyle name="_09.GD-Yte_TT_MSDC2008_10 Market VH, YT, GD, NGTT 2011 _Xl0000147" xfId="624" xr:uid="{00000000-0005-0000-0000-00006E020000}"/>
    <cellStyle name="_09.GD-Yte_TT_MSDC2008_10 Market VH, YT, GD, NGTT 2011 _Xl0000167" xfId="625" xr:uid="{00000000-0005-0000-0000-00006F020000}"/>
    <cellStyle name="_09.GD-Yte_TT_MSDC2008_10 Market VH, YT, GD, NGTT 2011 _XNK" xfId="626" xr:uid="{00000000-0005-0000-0000-000070020000}"/>
    <cellStyle name="_09.GD-Yte_TT_MSDC2008_10 Van tai va BCVT (da sua ok)" xfId="627" xr:uid="{00000000-0005-0000-0000-000071020000}"/>
    <cellStyle name="_09.GD-Yte_TT_MSDC2008_10 VH, YT, GD, NGTT 2010 - (OK)" xfId="628" xr:uid="{00000000-0005-0000-0000-000072020000}"/>
    <cellStyle name="_09.GD-Yte_TT_MSDC2008_10 VH, YT, GD, NGTT 2010 - (OK)_Bo sung 04 bieu Cong nghiep" xfId="629" xr:uid="{00000000-0005-0000-0000-000073020000}"/>
    <cellStyle name="_09.GD-Yte_TT_MSDC2008_11 (3)" xfId="630" xr:uid="{00000000-0005-0000-0000-000074020000}"/>
    <cellStyle name="_09.GD-Yte_TT_MSDC2008_11 (3)_04 Doanh nghiep va CSKDCT 2012" xfId="631" xr:uid="{00000000-0005-0000-0000-000075020000}"/>
    <cellStyle name="_09.GD-Yte_TT_MSDC2008_11 (3)_Xl0000167" xfId="632" xr:uid="{00000000-0005-0000-0000-000076020000}"/>
    <cellStyle name="_09.GD-Yte_TT_MSDC2008_11 So lieu quoc te 2010-final" xfId="633" xr:uid="{00000000-0005-0000-0000-000077020000}"/>
    <cellStyle name="_09.GD-Yte_TT_MSDC2008_12 (2)" xfId="634" xr:uid="{00000000-0005-0000-0000-000078020000}"/>
    <cellStyle name="_09.GD-Yte_TT_MSDC2008_12 (2)_04 Doanh nghiep va CSKDCT 2012" xfId="635" xr:uid="{00000000-0005-0000-0000-000079020000}"/>
    <cellStyle name="_09.GD-Yte_TT_MSDC2008_12 (2)_Xl0000167" xfId="636" xr:uid="{00000000-0005-0000-0000-00007A020000}"/>
    <cellStyle name="_09.GD-Yte_TT_MSDC2008_12 Chi so gia 2012(chuan) co so" xfId="637" xr:uid="{00000000-0005-0000-0000-00007B020000}"/>
    <cellStyle name="_09.GD-Yte_TT_MSDC2008_12 Giao duc, Y Te va Muc songnam2011" xfId="638" xr:uid="{00000000-0005-0000-0000-00007C020000}"/>
    <cellStyle name="_09.GD-Yte_TT_MSDC2008_13 Van tai 2012" xfId="639" xr:uid="{00000000-0005-0000-0000-00007D020000}"/>
    <cellStyle name="_09.GD-Yte_TT_MSDC2008_Book1" xfId="640" xr:uid="{00000000-0005-0000-0000-00007E020000}"/>
    <cellStyle name="_09.GD-Yte_TT_MSDC2008_Dat Dai NGTT -2013" xfId="641" xr:uid="{00000000-0005-0000-0000-00007F020000}"/>
    <cellStyle name="_09.GD-Yte_TT_MSDC2008_Giaoduc2013(ok)" xfId="642" xr:uid="{00000000-0005-0000-0000-000080020000}"/>
    <cellStyle name="_09.GD-Yte_TT_MSDC2008_GTSXNN" xfId="643" xr:uid="{00000000-0005-0000-0000-000081020000}"/>
    <cellStyle name="_09.GD-Yte_TT_MSDC2008_GTSXNN_Nongnghiep NGDD 2012_cap nhat den 24-5-2013(1)" xfId="644" xr:uid="{00000000-0005-0000-0000-000082020000}"/>
    <cellStyle name="_09.GD-Yte_TT_MSDC2008_Maket NGTT Thu chi NS 2011" xfId="645" xr:uid="{00000000-0005-0000-0000-000083020000}"/>
    <cellStyle name="_09.GD-Yte_TT_MSDC2008_Maket NGTT Thu chi NS 2011_08 Cong nghiep 2010" xfId="646" xr:uid="{00000000-0005-0000-0000-000084020000}"/>
    <cellStyle name="_09.GD-Yte_TT_MSDC2008_Maket NGTT Thu chi NS 2011_08 Thuong mai va Du lich (Ok)" xfId="647" xr:uid="{00000000-0005-0000-0000-000085020000}"/>
    <cellStyle name="_09.GD-Yte_TT_MSDC2008_Maket NGTT Thu chi NS 2011_09 Chi so gia 2011- VuTKG-1 (Ok)" xfId="648" xr:uid="{00000000-0005-0000-0000-000086020000}"/>
    <cellStyle name="_09.GD-Yte_TT_MSDC2008_Maket NGTT Thu chi NS 2011_09 Du lich" xfId="649" xr:uid="{00000000-0005-0000-0000-000087020000}"/>
    <cellStyle name="_09.GD-Yte_TT_MSDC2008_Maket NGTT Thu chi NS 2011_10 Van tai va BCVT (da sua ok)" xfId="650" xr:uid="{00000000-0005-0000-0000-000088020000}"/>
    <cellStyle name="_09.GD-Yte_TT_MSDC2008_Maket NGTT Thu chi NS 2011_12 Giao duc, Y Te va Muc songnam2011" xfId="651" xr:uid="{00000000-0005-0000-0000-000089020000}"/>
    <cellStyle name="_09.GD-Yte_TT_MSDC2008_Maket NGTT Thu chi NS 2011_nien giam tom tat du lich va XNK" xfId="652" xr:uid="{00000000-0005-0000-0000-00008A020000}"/>
    <cellStyle name="_09.GD-Yte_TT_MSDC2008_Maket NGTT Thu chi NS 2011_Nongnghiep" xfId="653" xr:uid="{00000000-0005-0000-0000-00008B020000}"/>
    <cellStyle name="_09.GD-Yte_TT_MSDC2008_Maket NGTT Thu chi NS 2011_XNK" xfId="654" xr:uid="{00000000-0005-0000-0000-00008C020000}"/>
    <cellStyle name="_09.GD-Yte_TT_MSDC2008_Maket NGTT2012 LN,TS (7-1-2013)" xfId="655" xr:uid="{00000000-0005-0000-0000-00008D020000}"/>
    <cellStyle name="_09.GD-Yte_TT_MSDC2008_Maket NGTT2012 LN,TS (7-1-2013)_Nongnghiep" xfId="656" xr:uid="{00000000-0005-0000-0000-00008E020000}"/>
    <cellStyle name="_09.GD-Yte_TT_MSDC2008_Mau" xfId="657" xr:uid="{00000000-0005-0000-0000-00008F020000}"/>
    <cellStyle name="_09.GD-Yte_TT_MSDC2008_Ngiam_lamnghiep_2011_v2(1)(1)" xfId="658" xr:uid="{00000000-0005-0000-0000-000090020000}"/>
    <cellStyle name="_09.GD-Yte_TT_MSDC2008_Ngiam_lamnghiep_2011_v2(1)(1)_Nongnghiep" xfId="659" xr:uid="{00000000-0005-0000-0000-000091020000}"/>
    <cellStyle name="_09.GD-Yte_TT_MSDC2008_NGTT LN,TS 2012 (Chuan)" xfId="660" xr:uid="{00000000-0005-0000-0000-000092020000}"/>
    <cellStyle name="_09.GD-Yte_TT_MSDC2008_Nien giam day du  Nong nghiep 2010" xfId="661" xr:uid="{00000000-0005-0000-0000-000093020000}"/>
    <cellStyle name="_09.GD-Yte_TT_MSDC2008_Nien giam KT_TV 2010" xfId="662" xr:uid="{00000000-0005-0000-0000-000094020000}"/>
    <cellStyle name="_09.GD-Yte_TT_MSDC2008_Nien giam TT Vu Nong nghiep 2012(solieu)-gui Vu TH 29-3-2013" xfId="663" xr:uid="{00000000-0005-0000-0000-000095020000}"/>
    <cellStyle name="_09.GD-Yte_TT_MSDC2008_Nongnghiep" xfId="664" xr:uid="{00000000-0005-0000-0000-000096020000}"/>
    <cellStyle name="_09.GD-Yte_TT_MSDC2008_Nongnghiep_Bo sung 04 bieu Cong nghiep" xfId="665" xr:uid="{00000000-0005-0000-0000-000097020000}"/>
    <cellStyle name="_09.GD-Yte_TT_MSDC2008_Nongnghiep_Mau" xfId="666" xr:uid="{00000000-0005-0000-0000-000098020000}"/>
    <cellStyle name="_09.GD-Yte_TT_MSDC2008_Nongnghiep_NGDD 2013 Thu chi NSNN " xfId="667" xr:uid="{00000000-0005-0000-0000-000099020000}"/>
    <cellStyle name="_09.GD-Yte_TT_MSDC2008_Nongnghiep_Nongnghiep NGDD 2012_cap nhat den 24-5-2013(1)" xfId="668" xr:uid="{00000000-0005-0000-0000-00009A020000}"/>
    <cellStyle name="_09.GD-Yte_TT_MSDC2008_Phan i (in)" xfId="669" xr:uid="{00000000-0005-0000-0000-00009B020000}"/>
    <cellStyle name="_09.GD-Yte_TT_MSDC2008_So lieu quoc te TH" xfId="670" xr:uid="{00000000-0005-0000-0000-00009C020000}"/>
    <cellStyle name="_09.GD-Yte_TT_MSDC2008_So lieu quoc te TH_08 Cong nghiep 2010" xfId="671" xr:uid="{00000000-0005-0000-0000-00009D020000}"/>
    <cellStyle name="_09.GD-Yte_TT_MSDC2008_So lieu quoc te TH_08 Thuong mai va Du lich (Ok)" xfId="672" xr:uid="{00000000-0005-0000-0000-00009E020000}"/>
    <cellStyle name="_09.GD-Yte_TT_MSDC2008_So lieu quoc te TH_09 Chi so gia 2011- VuTKG-1 (Ok)" xfId="673" xr:uid="{00000000-0005-0000-0000-00009F020000}"/>
    <cellStyle name="_09.GD-Yte_TT_MSDC2008_So lieu quoc te TH_09 Du lich" xfId="674" xr:uid="{00000000-0005-0000-0000-0000A0020000}"/>
    <cellStyle name="_09.GD-Yte_TT_MSDC2008_So lieu quoc te TH_10 Van tai va BCVT (da sua ok)" xfId="675" xr:uid="{00000000-0005-0000-0000-0000A1020000}"/>
    <cellStyle name="_09.GD-Yte_TT_MSDC2008_So lieu quoc te TH_12 Giao duc, Y Te va Muc songnam2011" xfId="676" xr:uid="{00000000-0005-0000-0000-0000A2020000}"/>
    <cellStyle name="_09.GD-Yte_TT_MSDC2008_So lieu quoc te TH_nien giam tom tat du lich va XNK" xfId="677" xr:uid="{00000000-0005-0000-0000-0000A3020000}"/>
    <cellStyle name="_09.GD-Yte_TT_MSDC2008_So lieu quoc te TH_Nongnghiep" xfId="678" xr:uid="{00000000-0005-0000-0000-0000A4020000}"/>
    <cellStyle name="_09.GD-Yte_TT_MSDC2008_So lieu quoc te TH_XNK" xfId="679" xr:uid="{00000000-0005-0000-0000-0000A5020000}"/>
    <cellStyle name="_09.GD-Yte_TT_MSDC2008_So lieu quoc te(GDP)" xfId="680" xr:uid="{00000000-0005-0000-0000-0000A6020000}"/>
    <cellStyle name="_09.GD-Yte_TT_MSDC2008_So lieu quoc te(GDP)_02  Dan so lao dong(OK)" xfId="681" xr:uid="{00000000-0005-0000-0000-0000A7020000}"/>
    <cellStyle name="_09.GD-Yte_TT_MSDC2008_So lieu quoc te(GDP)_03 TKQG va Thu chi NSNN 2012" xfId="682" xr:uid="{00000000-0005-0000-0000-0000A8020000}"/>
    <cellStyle name="_09.GD-Yte_TT_MSDC2008_So lieu quoc te(GDP)_04 Doanh nghiep va CSKDCT 2012" xfId="683" xr:uid="{00000000-0005-0000-0000-0000A9020000}"/>
    <cellStyle name="_09.GD-Yte_TT_MSDC2008_So lieu quoc te(GDP)_05 Doanh nghiep va Ca the_2011 (Ok)" xfId="684" xr:uid="{00000000-0005-0000-0000-0000AA020000}"/>
    <cellStyle name="_09.GD-Yte_TT_MSDC2008_So lieu quoc te(GDP)_07 NGTT CN 2012" xfId="685" xr:uid="{00000000-0005-0000-0000-0000AB020000}"/>
    <cellStyle name="_09.GD-Yte_TT_MSDC2008_So lieu quoc te(GDP)_08 Thuong mai Tong muc - Diep" xfId="686" xr:uid="{00000000-0005-0000-0000-0000AC020000}"/>
    <cellStyle name="_09.GD-Yte_TT_MSDC2008_So lieu quoc te(GDP)_08 Thuong mai va Du lich (Ok)" xfId="687" xr:uid="{00000000-0005-0000-0000-0000AD020000}"/>
    <cellStyle name="_09.GD-Yte_TT_MSDC2008_So lieu quoc te(GDP)_09 Chi so gia 2011- VuTKG-1 (Ok)" xfId="688" xr:uid="{00000000-0005-0000-0000-0000AE020000}"/>
    <cellStyle name="_09.GD-Yte_TT_MSDC2008_So lieu quoc te(GDP)_09 Du lich" xfId="689" xr:uid="{00000000-0005-0000-0000-0000AF020000}"/>
    <cellStyle name="_09.GD-Yte_TT_MSDC2008_So lieu quoc te(GDP)_10 Van tai va BCVT (da sua ok)" xfId="690" xr:uid="{00000000-0005-0000-0000-0000B0020000}"/>
    <cellStyle name="_09.GD-Yte_TT_MSDC2008_So lieu quoc te(GDP)_11 (3)" xfId="691" xr:uid="{00000000-0005-0000-0000-0000B1020000}"/>
    <cellStyle name="_09.GD-Yte_TT_MSDC2008_So lieu quoc te(GDP)_11 (3)_04 Doanh nghiep va CSKDCT 2012" xfId="692" xr:uid="{00000000-0005-0000-0000-0000B2020000}"/>
    <cellStyle name="_09.GD-Yte_TT_MSDC2008_So lieu quoc te(GDP)_11 (3)_Xl0000167" xfId="693" xr:uid="{00000000-0005-0000-0000-0000B3020000}"/>
    <cellStyle name="_09.GD-Yte_TT_MSDC2008_So lieu quoc te(GDP)_12 (2)" xfId="694" xr:uid="{00000000-0005-0000-0000-0000B4020000}"/>
    <cellStyle name="_09.GD-Yte_TT_MSDC2008_So lieu quoc te(GDP)_12 (2)_04 Doanh nghiep va CSKDCT 2012" xfId="695" xr:uid="{00000000-0005-0000-0000-0000B5020000}"/>
    <cellStyle name="_09.GD-Yte_TT_MSDC2008_So lieu quoc te(GDP)_12 (2)_Xl0000167" xfId="696" xr:uid="{00000000-0005-0000-0000-0000B6020000}"/>
    <cellStyle name="_09.GD-Yte_TT_MSDC2008_So lieu quoc te(GDP)_12 Giao duc, Y Te va Muc songnam2011" xfId="697" xr:uid="{00000000-0005-0000-0000-0000B7020000}"/>
    <cellStyle name="_09.GD-Yte_TT_MSDC2008_So lieu quoc te(GDP)_12 So lieu quoc te (Ok)" xfId="698" xr:uid="{00000000-0005-0000-0000-0000B8020000}"/>
    <cellStyle name="_09.GD-Yte_TT_MSDC2008_So lieu quoc te(GDP)_13 Van tai 2012" xfId="699" xr:uid="{00000000-0005-0000-0000-0000B9020000}"/>
    <cellStyle name="_09.GD-Yte_TT_MSDC2008_So lieu quoc te(GDP)_Giaoduc2013(ok)" xfId="700" xr:uid="{00000000-0005-0000-0000-0000BA020000}"/>
    <cellStyle name="_09.GD-Yte_TT_MSDC2008_So lieu quoc te(GDP)_Maket NGTT2012 LN,TS (7-1-2013)" xfId="701" xr:uid="{00000000-0005-0000-0000-0000BB020000}"/>
    <cellStyle name="_09.GD-Yte_TT_MSDC2008_So lieu quoc te(GDP)_Maket NGTT2012 LN,TS (7-1-2013)_Nongnghiep" xfId="702" xr:uid="{00000000-0005-0000-0000-0000BC020000}"/>
    <cellStyle name="_09.GD-Yte_TT_MSDC2008_So lieu quoc te(GDP)_Ngiam_lamnghiep_2011_v2(1)(1)" xfId="703" xr:uid="{00000000-0005-0000-0000-0000BD020000}"/>
    <cellStyle name="_09.GD-Yte_TT_MSDC2008_So lieu quoc te(GDP)_Ngiam_lamnghiep_2011_v2(1)(1)_Nongnghiep" xfId="704" xr:uid="{00000000-0005-0000-0000-0000BE020000}"/>
    <cellStyle name="_09.GD-Yte_TT_MSDC2008_So lieu quoc te(GDP)_NGTT LN,TS 2012 (Chuan)" xfId="705" xr:uid="{00000000-0005-0000-0000-0000BF020000}"/>
    <cellStyle name="_09.GD-Yte_TT_MSDC2008_So lieu quoc te(GDP)_Nien giam TT Vu Nong nghiep 2012(solieu)-gui Vu TH 29-3-2013" xfId="706" xr:uid="{00000000-0005-0000-0000-0000C0020000}"/>
    <cellStyle name="_09.GD-Yte_TT_MSDC2008_So lieu quoc te(GDP)_Nongnghiep" xfId="707" xr:uid="{00000000-0005-0000-0000-0000C1020000}"/>
    <cellStyle name="_09.GD-Yte_TT_MSDC2008_So lieu quoc te(GDP)_Nongnghiep NGDD 2012_cap nhat den 24-5-2013(1)" xfId="708" xr:uid="{00000000-0005-0000-0000-0000C2020000}"/>
    <cellStyle name="_09.GD-Yte_TT_MSDC2008_So lieu quoc te(GDP)_Nongnghiep_Nongnghiep NGDD 2012_cap nhat den 24-5-2013(1)" xfId="709" xr:uid="{00000000-0005-0000-0000-0000C3020000}"/>
    <cellStyle name="_09.GD-Yte_TT_MSDC2008_So lieu quoc te(GDP)_Xl0000147" xfId="710" xr:uid="{00000000-0005-0000-0000-0000C4020000}"/>
    <cellStyle name="_09.GD-Yte_TT_MSDC2008_So lieu quoc te(GDP)_Xl0000167" xfId="711" xr:uid="{00000000-0005-0000-0000-0000C5020000}"/>
    <cellStyle name="_09.GD-Yte_TT_MSDC2008_So lieu quoc te(GDP)_XNK" xfId="712" xr:uid="{00000000-0005-0000-0000-0000C6020000}"/>
    <cellStyle name="_09.GD-Yte_TT_MSDC2008_Tong hop 1" xfId="713" xr:uid="{00000000-0005-0000-0000-0000C7020000}"/>
    <cellStyle name="_09.GD-Yte_TT_MSDC2008_Tong hop NGTT" xfId="714" xr:uid="{00000000-0005-0000-0000-0000C8020000}"/>
    <cellStyle name="_09.GD-Yte_TT_MSDC2008_Xl0000167" xfId="715" xr:uid="{00000000-0005-0000-0000-0000C9020000}"/>
    <cellStyle name="_09.GD-Yte_TT_MSDC2008_XNK" xfId="716" xr:uid="{00000000-0005-0000-0000-0000CA020000}"/>
    <cellStyle name="_09.GD-Yte_TT_MSDC2008_XNK_08 Thuong mai Tong muc - Diep" xfId="717" xr:uid="{00000000-0005-0000-0000-0000CB020000}"/>
    <cellStyle name="_09.GD-Yte_TT_MSDC2008_XNK_Bo sung 04 bieu Cong nghiep" xfId="718" xr:uid="{00000000-0005-0000-0000-0000CC020000}"/>
    <cellStyle name="_09.GD-Yte_TT_MSDC2008_XNK-2012" xfId="719" xr:uid="{00000000-0005-0000-0000-0000CD020000}"/>
    <cellStyle name="_09.GD-Yte_TT_MSDC2008_XNK-Market" xfId="720" xr:uid="{00000000-0005-0000-0000-0000CE020000}"/>
    <cellStyle name="_1.OK" xfId="721" xr:uid="{00000000-0005-0000-0000-0000CF020000}"/>
    <cellStyle name="_10.Bieuthegioi-tan_NGTT2008(1)" xfId="722" xr:uid="{00000000-0005-0000-0000-0000D0020000}"/>
    <cellStyle name="_10.Bieuthegioi-tan_NGTT2008(1) 10" xfId="723" xr:uid="{00000000-0005-0000-0000-0000D1020000}"/>
    <cellStyle name="_10.Bieuthegioi-tan_NGTT2008(1) 11" xfId="724" xr:uid="{00000000-0005-0000-0000-0000D2020000}"/>
    <cellStyle name="_10.Bieuthegioi-tan_NGTT2008(1) 12" xfId="725" xr:uid="{00000000-0005-0000-0000-0000D3020000}"/>
    <cellStyle name="_10.Bieuthegioi-tan_NGTT2008(1) 13" xfId="726" xr:uid="{00000000-0005-0000-0000-0000D4020000}"/>
    <cellStyle name="_10.Bieuthegioi-tan_NGTT2008(1) 14" xfId="727" xr:uid="{00000000-0005-0000-0000-0000D5020000}"/>
    <cellStyle name="_10.Bieuthegioi-tan_NGTT2008(1) 15" xfId="728" xr:uid="{00000000-0005-0000-0000-0000D6020000}"/>
    <cellStyle name="_10.Bieuthegioi-tan_NGTT2008(1) 16" xfId="729" xr:uid="{00000000-0005-0000-0000-0000D7020000}"/>
    <cellStyle name="_10.Bieuthegioi-tan_NGTT2008(1) 17" xfId="730" xr:uid="{00000000-0005-0000-0000-0000D8020000}"/>
    <cellStyle name="_10.Bieuthegioi-tan_NGTT2008(1) 18" xfId="731" xr:uid="{00000000-0005-0000-0000-0000D9020000}"/>
    <cellStyle name="_10.Bieuthegioi-tan_NGTT2008(1) 19" xfId="732" xr:uid="{00000000-0005-0000-0000-0000DA020000}"/>
    <cellStyle name="_10.Bieuthegioi-tan_NGTT2008(1) 2" xfId="733" xr:uid="{00000000-0005-0000-0000-0000DB020000}"/>
    <cellStyle name="_10.Bieuthegioi-tan_NGTT2008(1) 3" xfId="734" xr:uid="{00000000-0005-0000-0000-0000DC020000}"/>
    <cellStyle name="_10.Bieuthegioi-tan_NGTT2008(1) 4" xfId="735" xr:uid="{00000000-0005-0000-0000-0000DD020000}"/>
    <cellStyle name="_10.Bieuthegioi-tan_NGTT2008(1) 5" xfId="736" xr:uid="{00000000-0005-0000-0000-0000DE020000}"/>
    <cellStyle name="_10.Bieuthegioi-tan_NGTT2008(1) 6" xfId="737" xr:uid="{00000000-0005-0000-0000-0000DF020000}"/>
    <cellStyle name="_10.Bieuthegioi-tan_NGTT2008(1) 7" xfId="738" xr:uid="{00000000-0005-0000-0000-0000E0020000}"/>
    <cellStyle name="_10.Bieuthegioi-tan_NGTT2008(1) 8" xfId="739" xr:uid="{00000000-0005-0000-0000-0000E1020000}"/>
    <cellStyle name="_10.Bieuthegioi-tan_NGTT2008(1) 9" xfId="740" xr:uid="{00000000-0005-0000-0000-0000E2020000}"/>
    <cellStyle name="_10.Bieuthegioi-tan_NGTT2008(1)_01 Don vi HC" xfId="741" xr:uid="{00000000-0005-0000-0000-0000E3020000}"/>
    <cellStyle name="_10.Bieuthegioi-tan_NGTT2008(1)_01 DVHC-DSLD 2010" xfId="742" xr:uid="{00000000-0005-0000-0000-0000E4020000}"/>
    <cellStyle name="_10.Bieuthegioi-tan_NGTT2008(1)_01 DVHC-DSLD 2010_01 Don vi HC" xfId="743" xr:uid="{00000000-0005-0000-0000-0000E5020000}"/>
    <cellStyle name="_10.Bieuthegioi-tan_NGTT2008(1)_01 DVHC-DSLD 2010_02 Danso_Laodong 2012(chuan) CO SO" xfId="744" xr:uid="{00000000-0005-0000-0000-0000E6020000}"/>
    <cellStyle name="_10.Bieuthegioi-tan_NGTT2008(1)_01 DVHC-DSLD 2010_04 Doanh nghiep va CSKDCT 2012" xfId="745" xr:uid="{00000000-0005-0000-0000-0000E7020000}"/>
    <cellStyle name="_10.Bieuthegioi-tan_NGTT2008(1)_01 DVHC-DSLD 2010_08 Thuong mai Tong muc - Diep" xfId="746" xr:uid="{00000000-0005-0000-0000-0000E8020000}"/>
    <cellStyle name="_10.Bieuthegioi-tan_NGTT2008(1)_01 DVHC-DSLD 2010_Bo sung 04 bieu Cong nghiep" xfId="747" xr:uid="{00000000-0005-0000-0000-0000E9020000}"/>
    <cellStyle name="_10.Bieuthegioi-tan_NGTT2008(1)_01 DVHC-DSLD 2010_Mau" xfId="748" xr:uid="{00000000-0005-0000-0000-0000EA020000}"/>
    <cellStyle name="_10.Bieuthegioi-tan_NGTT2008(1)_01 DVHC-DSLD 2010_NGDD 2013 Thu chi NSNN " xfId="749" xr:uid="{00000000-0005-0000-0000-0000EB020000}"/>
    <cellStyle name="_10.Bieuthegioi-tan_NGTT2008(1)_01 DVHC-DSLD 2010_Nien giam KT_TV 2010" xfId="750" xr:uid="{00000000-0005-0000-0000-0000EC020000}"/>
    <cellStyle name="_10.Bieuthegioi-tan_NGTT2008(1)_01 DVHC-DSLD 2010_nien giam tom tat 2010 (thuy)" xfId="751" xr:uid="{00000000-0005-0000-0000-0000ED020000}"/>
    <cellStyle name="_10.Bieuthegioi-tan_NGTT2008(1)_01 DVHC-DSLD 2010_nien giam tom tat 2010 (thuy)_01 Don vi HC" xfId="752" xr:uid="{00000000-0005-0000-0000-0000EE020000}"/>
    <cellStyle name="_10.Bieuthegioi-tan_NGTT2008(1)_01 DVHC-DSLD 2010_nien giam tom tat 2010 (thuy)_02 Danso_Laodong 2012(chuan) CO SO" xfId="753" xr:uid="{00000000-0005-0000-0000-0000EF020000}"/>
    <cellStyle name="_10.Bieuthegioi-tan_NGTT2008(1)_01 DVHC-DSLD 2010_nien giam tom tat 2010 (thuy)_04 Doanh nghiep va CSKDCT 2012" xfId="754" xr:uid="{00000000-0005-0000-0000-0000F0020000}"/>
    <cellStyle name="_10.Bieuthegioi-tan_NGTT2008(1)_01 DVHC-DSLD 2010_nien giam tom tat 2010 (thuy)_08 Thuong mai Tong muc - Diep" xfId="755" xr:uid="{00000000-0005-0000-0000-0000F1020000}"/>
    <cellStyle name="_10.Bieuthegioi-tan_NGTT2008(1)_01 DVHC-DSLD 2010_nien giam tom tat 2010 (thuy)_09 Thuong mai va Du lich" xfId="756" xr:uid="{00000000-0005-0000-0000-0000F2020000}"/>
    <cellStyle name="_10.Bieuthegioi-tan_NGTT2008(1)_01 DVHC-DSLD 2010_nien giam tom tat 2010 (thuy)_09 Thuong mai va Du lich_01 Don vi HC" xfId="757" xr:uid="{00000000-0005-0000-0000-0000F3020000}"/>
    <cellStyle name="_10.Bieuthegioi-tan_NGTT2008(1)_01 DVHC-DSLD 2010_nien giam tom tat 2010 (thuy)_09 Thuong mai va Du lich_NGDD 2013 Thu chi NSNN " xfId="758" xr:uid="{00000000-0005-0000-0000-0000F4020000}"/>
    <cellStyle name="_10.Bieuthegioi-tan_NGTT2008(1)_01 DVHC-DSLD 2010_nien giam tom tat 2010 (thuy)_Xl0000167" xfId="759" xr:uid="{00000000-0005-0000-0000-0000F5020000}"/>
    <cellStyle name="_10.Bieuthegioi-tan_NGTT2008(1)_01 DVHC-DSLD 2010_Tong hop NGTT" xfId="760" xr:uid="{00000000-0005-0000-0000-0000F6020000}"/>
    <cellStyle name="_10.Bieuthegioi-tan_NGTT2008(1)_01 DVHC-DSLD 2010_Tong hop NGTT_09 Thuong mai va Du lich" xfId="761" xr:uid="{00000000-0005-0000-0000-0000F7020000}"/>
    <cellStyle name="_10.Bieuthegioi-tan_NGTT2008(1)_01 DVHC-DSLD 2010_Tong hop NGTT_09 Thuong mai va Du lich_01 Don vi HC" xfId="762" xr:uid="{00000000-0005-0000-0000-0000F8020000}"/>
    <cellStyle name="_10.Bieuthegioi-tan_NGTT2008(1)_01 DVHC-DSLD 2010_Tong hop NGTT_09 Thuong mai va Du lich_NGDD 2013 Thu chi NSNN " xfId="763" xr:uid="{00000000-0005-0000-0000-0000F9020000}"/>
    <cellStyle name="_10.Bieuthegioi-tan_NGTT2008(1)_01 DVHC-DSLD 2010_Xl0000167" xfId="764" xr:uid="{00000000-0005-0000-0000-0000FA020000}"/>
    <cellStyle name="_10.Bieuthegioi-tan_NGTT2008(1)_02  Dan so lao dong(OK)" xfId="765" xr:uid="{00000000-0005-0000-0000-0000FB020000}"/>
    <cellStyle name="_10.Bieuthegioi-tan_NGTT2008(1)_02 Danso_Laodong 2012(chuan) CO SO" xfId="766" xr:uid="{00000000-0005-0000-0000-0000FC020000}"/>
    <cellStyle name="_10.Bieuthegioi-tan_NGTT2008(1)_03 Dautu 2010" xfId="767" xr:uid="{00000000-0005-0000-0000-0000FD020000}"/>
    <cellStyle name="_10.Bieuthegioi-tan_NGTT2008(1)_03 Dautu 2010_01 Don vi HC" xfId="768" xr:uid="{00000000-0005-0000-0000-0000FE020000}"/>
    <cellStyle name="_10.Bieuthegioi-tan_NGTT2008(1)_03 Dautu 2010_02 Danso_Laodong 2012(chuan) CO SO" xfId="769" xr:uid="{00000000-0005-0000-0000-0000FF020000}"/>
    <cellStyle name="_10.Bieuthegioi-tan_NGTT2008(1)_03 Dautu 2010_04 Doanh nghiep va CSKDCT 2012" xfId="770" xr:uid="{00000000-0005-0000-0000-000000030000}"/>
    <cellStyle name="_10.Bieuthegioi-tan_NGTT2008(1)_03 Dautu 2010_08 Thuong mai Tong muc - Diep" xfId="771" xr:uid="{00000000-0005-0000-0000-000001030000}"/>
    <cellStyle name="_10.Bieuthegioi-tan_NGTT2008(1)_03 Dautu 2010_09 Thuong mai va Du lich" xfId="772" xr:uid="{00000000-0005-0000-0000-000002030000}"/>
    <cellStyle name="_10.Bieuthegioi-tan_NGTT2008(1)_03 Dautu 2010_09 Thuong mai va Du lich_01 Don vi HC" xfId="773" xr:uid="{00000000-0005-0000-0000-000003030000}"/>
    <cellStyle name="_10.Bieuthegioi-tan_NGTT2008(1)_03 Dautu 2010_09 Thuong mai va Du lich_NGDD 2013 Thu chi NSNN " xfId="774" xr:uid="{00000000-0005-0000-0000-000004030000}"/>
    <cellStyle name="_10.Bieuthegioi-tan_NGTT2008(1)_03 Dautu 2010_Xl0000167" xfId="775" xr:uid="{00000000-0005-0000-0000-000005030000}"/>
    <cellStyle name="_10.Bieuthegioi-tan_NGTT2008(1)_03 TKQG" xfId="776" xr:uid="{00000000-0005-0000-0000-000006030000}"/>
    <cellStyle name="_10.Bieuthegioi-tan_NGTT2008(1)_03 TKQG_02  Dan so lao dong(OK)" xfId="777" xr:uid="{00000000-0005-0000-0000-000007030000}"/>
    <cellStyle name="_10.Bieuthegioi-tan_NGTT2008(1)_03 TKQG_Xl0000167" xfId="778" xr:uid="{00000000-0005-0000-0000-000008030000}"/>
    <cellStyle name="_10.Bieuthegioi-tan_NGTT2008(1)_04 Doanh nghiep va CSKDCT 2012" xfId="779" xr:uid="{00000000-0005-0000-0000-000009030000}"/>
    <cellStyle name="_10.Bieuthegioi-tan_NGTT2008(1)_05 Doanh nghiep va Ca the_2011 (Ok)" xfId="780" xr:uid="{00000000-0005-0000-0000-00000A030000}"/>
    <cellStyle name="_10.Bieuthegioi-tan_NGTT2008(1)_05 Thu chi NSNN" xfId="781" xr:uid="{00000000-0005-0000-0000-00000B030000}"/>
    <cellStyle name="_10.Bieuthegioi-tan_NGTT2008(1)_05 Thuong mai" xfId="782" xr:uid="{00000000-0005-0000-0000-00000C030000}"/>
    <cellStyle name="_10.Bieuthegioi-tan_NGTT2008(1)_05 Thuong mai_01 Don vi HC" xfId="783" xr:uid="{00000000-0005-0000-0000-00000D030000}"/>
    <cellStyle name="_10.Bieuthegioi-tan_NGTT2008(1)_05 Thuong mai_02 Danso_Laodong 2012(chuan) CO SO" xfId="784" xr:uid="{00000000-0005-0000-0000-00000E030000}"/>
    <cellStyle name="_10.Bieuthegioi-tan_NGTT2008(1)_05 Thuong mai_04 Doanh nghiep va CSKDCT 2012" xfId="785" xr:uid="{00000000-0005-0000-0000-00000F030000}"/>
    <cellStyle name="_10.Bieuthegioi-tan_NGTT2008(1)_05 Thuong mai_NGDD 2013 Thu chi NSNN " xfId="786" xr:uid="{00000000-0005-0000-0000-000010030000}"/>
    <cellStyle name="_10.Bieuthegioi-tan_NGTT2008(1)_05 Thuong mai_Nien giam KT_TV 2010" xfId="787" xr:uid="{00000000-0005-0000-0000-000011030000}"/>
    <cellStyle name="_10.Bieuthegioi-tan_NGTT2008(1)_05 Thuong mai_Xl0000167" xfId="788" xr:uid="{00000000-0005-0000-0000-000012030000}"/>
    <cellStyle name="_10.Bieuthegioi-tan_NGTT2008(1)_06 Nong, lam nghiep 2010  (ok)" xfId="789" xr:uid="{00000000-0005-0000-0000-000013030000}"/>
    <cellStyle name="_10.Bieuthegioi-tan_NGTT2008(1)_06 Van tai" xfId="790" xr:uid="{00000000-0005-0000-0000-000014030000}"/>
    <cellStyle name="_10.Bieuthegioi-tan_NGTT2008(1)_06 Van tai_01 Don vi HC" xfId="791" xr:uid="{00000000-0005-0000-0000-000015030000}"/>
    <cellStyle name="_10.Bieuthegioi-tan_NGTT2008(1)_06 Van tai_02 Danso_Laodong 2012(chuan) CO SO" xfId="792" xr:uid="{00000000-0005-0000-0000-000016030000}"/>
    <cellStyle name="_10.Bieuthegioi-tan_NGTT2008(1)_06 Van tai_04 Doanh nghiep va CSKDCT 2012" xfId="793" xr:uid="{00000000-0005-0000-0000-000017030000}"/>
    <cellStyle name="_10.Bieuthegioi-tan_NGTT2008(1)_06 Van tai_NGDD 2013 Thu chi NSNN " xfId="794" xr:uid="{00000000-0005-0000-0000-000018030000}"/>
    <cellStyle name="_10.Bieuthegioi-tan_NGTT2008(1)_06 Van tai_Nien giam KT_TV 2010" xfId="795" xr:uid="{00000000-0005-0000-0000-000019030000}"/>
    <cellStyle name="_10.Bieuthegioi-tan_NGTT2008(1)_06 Van tai_Xl0000167" xfId="796" xr:uid="{00000000-0005-0000-0000-00001A030000}"/>
    <cellStyle name="_10.Bieuthegioi-tan_NGTT2008(1)_07 Buu dien" xfId="797" xr:uid="{00000000-0005-0000-0000-00001B030000}"/>
    <cellStyle name="_10.Bieuthegioi-tan_NGTT2008(1)_07 Buu dien_01 Don vi HC" xfId="798" xr:uid="{00000000-0005-0000-0000-00001C030000}"/>
    <cellStyle name="_10.Bieuthegioi-tan_NGTT2008(1)_07 Buu dien_02 Danso_Laodong 2012(chuan) CO SO" xfId="799" xr:uid="{00000000-0005-0000-0000-00001D030000}"/>
    <cellStyle name="_10.Bieuthegioi-tan_NGTT2008(1)_07 Buu dien_04 Doanh nghiep va CSKDCT 2012" xfId="800" xr:uid="{00000000-0005-0000-0000-00001E030000}"/>
    <cellStyle name="_10.Bieuthegioi-tan_NGTT2008(1)_07 Buu dien_NGDD 2013 Thu chi NSNN " xfId="801" xr:uid="{00000000-0005-0000-0000-00001F030000}"/>
    <cellStyle name="_10.Bieuthegioi-tan_NGTT2008(1)_07 Buu dien_Nien giam KT_TV 2010" xfId="802" xr:uid="{00000000-0005-0000-0000-000020030000}"/>
    <cellStyle name="_10.Bieuthegioi-tan_NGTT2008(1)_07 Buu dien_Xl0000167" xfId="803" xr:uid="{00000000-0005-0000-0000-000021030000}"/>
    <cellStyle name="_10.Bieuthegioi-tan_NGTT2008(1)_07 NGTT CN 2012" xfId="804" xr:uid="{00000000-0005-0000-0000-000022030000}"/>
    <cellStyle name="_10.Bieuthegioi-tan_NGTT2008(1)_08 Thuong mai Tong muc - Diep" xfId="805" xr:uid="{00000000-0005-0000-0000-000023030000}"/>
    <cellStyle name="_10.Bieuthegioi-tan_NGTT2008(1)_08 Thuong mai va Du lich (Ok)" xfId="806" xr:uid="{00000000-0005-0000-0000-000024030000}"/>
    <cellStyle name="_10.Bieuthegioi-tan_NGTT2008(1)_08 Van tai" xfId="807" xr:uid="{00000000-0005-0000-0000-000025030000}"/>
    <cellStyle name="_10.Bieuthegioi-tan_NGTT2008(1)_08 Van tai_01 Don vi HC" xfId="808" xr:uid="{00000000-0005-0000-0000-000026030000}"/>
    <cellStyle name="_10.Bieuthegioi-tan_NGTT2008(1)_08 Van tai_02 Danso_Laodong 2012(chuan) CO SO" xfId="809" xr:uid="{00000000-0005-0000-0000-000027030000}"/>
    <cellStyle name="_10.Bieuthegioi-tan_NGTT2008(1)_08 Van tai_04 Doanh nghiep va CSKDCT 2012" xfId="810" xr:uid="{00000000-0005-0000-0000-000028030000}"/>
    <cellStyle name="_10.Bieuthegioi-tan_NGTT2008(1)_08 Van tai_NGDD 2013 Thu chi NSNN " xfId="811" xr:uid="{00000000-0005-0000-0000-000029030000}"/>
    <cellStyle name="_10.Bieuthegioi-tan_NGTT2008(1)_08 Van tai_Nien giam KT_TV 2010" xfId="812" xr:uid="{00000000-0005-0000-0000-00002A030000}"/>
    <cellStyle name="_10.Bieuthegioi-tan_NGTT2008(1)_08 Van tai_Xl0000167" xfId="813" xr:uid="{00000000-0005-0000-0000-00002B030000}"/>
    <cellStyle name="_10.Bieuthegioi-tan_NGTT2008(1)_08 Yte-van hoa" xfId="814" xr:uid="{00000000-0005-0000-0000-00002C030000}"/>
    <cellStyle name="_10.Bieuthegioi-tan_NGTT2008(1)_08 Yte-van hoa_01 Don vi HC" xfId="815" xr:uid="{00000000-0005-0000-0000-00002D030000}"/>
    <cellStyle name="_10.Bieuthegioi-tan_NGTT2008(1)_08 Yte-van hoa_02 Danso_Laodong 2012(chuan) CO SO" xfId="816" xr:uid="{00000000-0005-0000-0000-00002E030000}"/>
    <cellStyle name="_10.Bieuthegioi-tan_NGTT2008(1)_08 Yte-van hoa_04 Doanh nghiep va CSKDCT 2012" xfId="817" xr:uid="{00000000-0005-0000-0000-00002F030000}"/>
    <cellStyle name="_10.Bieuthegioi-tan_NGTT2008(1)_08 Yte-van hoa_NGDD 2013 Thu chi NSNN " xfId="818" xr:uid="{00000000-0005-0000-0000-000030030000}"/>
    <cellStyle name="_10.Bieuthegioi-tan_NGTT2008(1)_08 Yte-van hoa_Nien giam KT_TV 2010" xfId="819" xr:uid="{00000000-0005-0000-0000-000031030000}"/>
    <cellStyle name="_10.Bieuthegioi-tan_NGTT2008(1)_08 Yte-van hoa_Xl0000167" xfId="820" xr:uid="{00000000-0005-0000-0000-000032030000}"/>
    <cellStyle name="_10.Bieuthegioi-tan_NGTT2008(1)_09 Chi so gia 2011- VuTKG-1 (Ok)" xfId="821" xr:uid="{00000000-0005-0000-0000-000033030000}"/>
    <cellStyle name="_10.Bieuthegioi-tan_NGTT2008(1)_09 Du lich" xfId="822" xr:uid="{00000000-0005-0000-0000-000034030000}"/>
    <cellStyle name="_10.Bieuthegioi-tan_NGTT2008(1)_09 Thuong mai va Du lich" xfId="823" xr:uid="{00000000-0005-0000-0000-000035030000}"/>
    <cellStyle name="_10.Bieuthegioi-tan_NGTT2008(1)_09 Thuong mai va Du lich_01 Don vi HC" xfId="824" xr:uid="{00000000-0005-0000-0000-000036030000}"/>
    <cellStyle name="_10.Bieuthegioi-tan_NGTT2008(1)_09 Thuong mai va Du lich_NGDD 2013 Thu chi NSNN " xfId="825" xr:uid="{00000000-0005-0000-0000-000037030000}"/>
    <cellStyle name="_10.Bieuthegioi-tan_NGTT2008(1)_10 Market VH, YT, GD, NGTT 2011 " xfId="826" xr:uid="{00000000-0005-0000-0000-000038030000}"/>
    <cellStyle name="_10.Bieuthegioi-tan_NGTT2008(1)_10 Market VH, YT, GD, NGTT 2011 _02  Dan so lao dong(OK)" xfId="827" xr:uid="{00000000-0005-0000-0000-000039030000}"/>
    <cellStyle name="_10.Bieuthegioi-tan_NGTT2008(1)_10 Market VH, YT, GD, NGTT 2011 _03 TKQG va Thu chi NSNN 2012" xfId="828" xr:uid="{00000000-0005-0000-0000-00003A030000}"/>
    <cellStyle name="_10.Bieuthegioi-tan_NGTT2008(1)_10 Market VH, YT, GD, NGTT 2011 _04 Doanh nghiep va CSKDCT 2012" xfId="829" xr:uid="{00000000-0005-0000-0000-00003B030000}"/>
    <cellStyle name="_10.Bieuthegioi-tan_NGTT2008(1)_10 Market VH, YT, GD, NGTT 2011 _05 Doanh nghiep va Ca the_2011 (Ok)" xfId="830" xr:uid="{00000000-0005-0000-0000-00003C030000}"/>
    <cellStyle name="_10.Bieuthegioi-tan_NGTT2008(1)_10 Market VH, YT, GD, NGTT 2011 _07 NGTT CN 2012" xfId="831" xr:uid="{00000000-0005-0000-0000-00003D030000}"/>
    <cellStyle name="_10.Bieuthegioi-tan_NGTT2008(1)_10 Market VH, YT, GD, NGTT 2011 _08 Thuong mai Tong muc - Diep" xfId="832" xr:uid="{00000000-0005-0000-0000-00003E030000}"/>
    <cellStyle name="_10.Bieuthegioi-tan_NGTT2008(1)_10 Market VH, YT, GD, NGTT 2011 _08 Thuong mai va Du lich (Ok)" xfId="833" xr:uid="{00000000-0005-0000-0000-00003F030000}"/>
    <cellStyle name="_10.Bieuthegioi-tan_NGTT2008(1)_10 Market VH, YT, GD, NGTT 2011 _09 Chi so gia 2011- VuTKG-1 (Ok)" xfId="834" xr:uid="{00000000-0005-0000-0000-000040030000}"/>
    <cellStyle name="_10.Bieuthegioi-tan_NGTT2008(1)_10 Market VH, YT, GD, NGTT 2011 _09 Du lich" xfId="835" xr:uid="{00000000-0005-0000-0000-000041030000}"/>
    <cellStyle name="_10.Bieuthegioi-tan_NGTT2008(1)_10 Market VH, YT, GD, NGTT 2011 _10 Van tai va BCVT (da sua ok)" xfId="836" xr:uid="{00000000-0005-0000-0000-000042030000}"/>
    <cellStyle name="_10.Bieuthegioi-tan_NGTT2008(1)_10 Market VH, YT, GD, NGTT 2011 _11 (3)" xfId="837" xr:uid="{00000000-0005-0000-0000-000043030000}"/>
    <cellStyle name="_10.Bieuthegioi-tan_NGTT2008(1)_10 Market VH, YT, GD, NGTT 2011 _11 (3)_04 Doanh nghiep va CSKDCT 2012" xfId="838" xr:uid="{00000000-0005-0000-0000-000044030000}"/>
    <cellStyle name="_10.Bieuthegioi-tan_NGTT2008(1)_10 Market VH, YT, GD, NGTT 2011 _11 (3)_Xl0000167" xfId="839" xr:uid="{00000000-0005-0000-0000-000045030000}"/>
    <cellStyle name="_10.Bieuthegioi-tan_NGTT2008(1)_10 Market VH, YT, GD, NGTT 2011 _12 (2)" xfId="840" xr:uid="{00000000-0005-0000-0000-000046030000}"/>
    <cellStyle name="_10.Bieuthegioi-tan_NGTT2008(1)_10 Market VH, YT, GD, NGTT 2011 _12 (2)_04 Doanh nghiep va CSKDCT 2012" xfId="841" xr:uid="{00000000-0005-0000-0000-000047030000}"/>
    <cellStyle name="_10.Bieuthegioi-tan_NGTT2008(1)_10 Market VH, YT, GD, NGTT 2011 _12 (2)_Xl0000167" xfId="842" xr:uid="{00000000-0005-0000-0000-000048030000}"/>
    <cellStyle name="_10.Bieuthegioi-tan_NGTT2008(1)_10 Market VH, YT, GD, NGTT 2011 _12 Giao duc, Y Te va Muc songnam2011" xfId="843" xr:uid="{00000000-0005-0000-0000-000049030000}"/>
    <cellStyle name="_10.Bieuthegioi-tan_NGTT2008(1)_10 Market VH, YT, GD, NGTT 2011 _13 Van tai 2012" xfId="844" xr:uid="{00000000-0005-0000-0000-00004A030000}"/>
    <cellStyle name="_10.Bieuthegioi-tan_NGTT2008(1)_10 Market VH, YT, GD, NGTT 2011 _Giaoduc2013(ok)" xfId="845" xr:uid="{00000000-0005-0000-0000-00004B030000}"/>
    <cellStyle name="_10.Bieuthegioi-tan_NGTT2008(1)_10 Market VH, YT, GD, NGTT 2011 _Maket NGTT2012 LN,TS (7-1-2013)" xfId="846" xr:uid="{00000000-0005-0000-0000-00004C030000}"/>
    <cellStyle name="_10.Bieuthegioi-tan_NGTT2008(1)_10 Market VH, YT, GD, NGTT 2011 _Maket NGTT2012 LN,TS (7-1-2013)_Nongnghiep" xfId="847" xr:uid="{00000000-0005-0000-0000-00004D030000}"/>
    <cellStyle name="_10.Bieuthegioi-tan_NGTT2008(1)_10 Market VH, YT, GD, NGTT 2011 _Ngiam_lamnghiep_2011_v2(1)(1)" xfId="848" xr:uid="{00000000-0005-0000-0000-00004E030000}"/>
    <cellStyle name="_10.Bieuthegioi-tan_NGTT2008(1)_10 Market VH, YT, GD, NGTT 2011 _Ngiam_lamnghiep_2011_v2(1)(1)_Nongnghiep" xfId="849" xr:uid="{00000000-0005-0000-0000-00004F030000}"/>
    <cellStyle name="_10.Bieuthegioi-tan_NGTT2008(1)_10 Market VH, YT, GD, NGTT 2011 _NGTT LN,TS 2012 (Chuan)" xfId="850" xr:uid="{00000000-0005-0000-0000-000050030000}"/>
    <cellStyle name="_10.Bieuthegioi-tan_NGTT2008(1)_10 Market VH, YT, GD, NGTT 2011 _Nien giam TT Vu Nong nghiep 2012(solieu)-gui Vu TH 29-3-2013" xfId="851" xr:uid="{00000000-0005-0000-0000-000051030000}"/>
    <cellStyle name="_10.Bieuthegioi-tan_NGTT2008(1)_10 Market VH, YT, GD, NGTT 2011 _Nongnghiep" xfId="852" xr:uid="{00000000-0005-0000-0000-000052030000}"/>
    <cellStyle name="_10.Bieuthegioi-tan_NGTT2008(1)_10 Market VH, YT, GD, NGTT 2011 _Nongnghiep NGDD 2012_cap nhat den 24-5-2013(1)" xfId="853" xr:uid="{00000000-0005-0000-0000-000053030000}"/>
    <cellStyle name="_10.Bieuthegioi-tan_NGTT2008(1)_10 Market VH, YT, GD, NGTT 2011 _Nongnghiep_Nongnghiep NGDD 2012_cap nhat den 24-5-2013(1)" xfId="854" xr:uid="{00000000-0005-0000-0000-000054030000}"/>
    <cellStyle name="_10.Bieuthegioi-tan_NGTT2008(1)_10 Market VH, YT, GD, NGTT 2011 _So lieu quoc te TH" xfId="855" xr:uid="{00000000-0005-0000-0000-000055030000}"/>
    <cellStyle name="_10.Bieuthegioi-tan_NGTT2008(1)_10 Market VH, YT, GD, NGTT 2011 _Xl0000147" xfId="856" xr:uid="{00000000-0005-0000-0000-000056030000}"/>
    <cellStyle name="_10.Bieuthegioi-tan_NGTT2008(1)_10 Market VH, YT, GD, NGTT 2011 _Xl0000167" xfId="857" xr:uid="{00000000-0005-0000-0000-000057030000}"/>
    <cellStyle name="_10.Bieuthegioi-tan_NGTT2008(1)_10 Market VH, YT, GD, NGTT 2011 _XNK" xfId="858" xr:uid="{00000000-0005-0000-0000-000058030000}"/>
    <cellStyle name="_10.Bieuthegioi-tan_NGTT2008(1)_10 Van tai va BCVT (da sua ok)" xfId="859" xr:uid="{00000000-0005-0000-0000-000059030000}"/>
    <cellStyle name="_10.Bieuthegioi-tan_NGTT2008(1)_10 VH, YT, GD, NGTT 2010 - (OK)" xfId="860" xr:uid="{00000000-0005-0000-0000-00005A030000}"/>
    <cellStyle name="_10.Bieuthegioi-tan_NGTT2008(1)_10 VH, YT, GD, NGTT 2010 - (OK)_Bo sung 04 bieu Cong nghiep" xfId="861" xr:uid="{00000000-0005-0000-0000-00005B030000}"/>
    <cellStyle name="_10.Bieuthegioi-tan_NGTT2008(1)_11 (3)" xfId="862" xr:uid="{00000000-0005-0000-0000-00005C030000}"/>
    <cellStyle name="_10.Bieuthegioi-tan_NGTT2008(1)_11 (3)_04 Doanh nghiep va CSKDCT 2012" xfId="863" xr:uid="{00000000-0005-0000-0000-00005D030000}"/>
    <cellStyle name="_10.Bieuthegioi-tan_NGTT2008(1)_11 (3)_Xl0000167" xfId="864" xr:uid="{00000000-0005-0000-0000-00005E030000}"/>
    <cellStyle name="_10.Bieuthegioi-tan_NGTT2008(1)_11 So lieu quoc te 2010-final" xfId="865" xr:uid="{00000000-0005-0000-0000-00005F030000}"/>
    <cellStyle name="_10.Bieuthegioi-tan_NGTT2008(1)_12 (2)" xfId="866" xr:uid="{00000000-0005-0000-0000-000060030000}"/>
    <cellStyle name="_10.Bieuthegioi-tan_NGTT2008(1)_12 (2)_04 Doanh nghiep va CSKDCT 2012" xfId="867" xr:uid="{00000000-0005-0000-0000-000061030000}"/>
    <cellStyle name="_10.Bieuthegioi-tan_NGTT2008(1)_12 (2)_Xl0000167" xfId="868" xr:uid="{00000000-0005-0000-0000-000062030000}"/>
    <cellStyle name="_10.Bieuthegioi-tan_NGTT2008(1)_12 Chi so gia 2012(chuan) co so" xfId="869" xr:uid="{00000000-0005-0000-0000-000063030000}"/>
    <cellStyle name="_10.Bieuthegioi-tan_NGTT2008(1)_12 Giao duc, Y Te va Muc songnam2011" xfId="870" xr:uid="{00000000-0005-0000-0000-000064030000}"/>
    <cellStyle name="_10.Bieuthegioi-tan_NGTT2008(1)_13 Van tai 2012" xfId="871" xr:uid="{00000000-0005-0000-0000-000065030000}"/>
    <cellStyle name="_10.Bieuthegioi-tan_NGTT2008(1)_Book1" xfId="872" xr:uid="{00000000-0005-0000-0000-000066030000}"/>
    <cellStyle name="_10.Bieuthegioi-tan_NGTT2008(1)_Book3" xfId="873" xr:uid="{00000000-0005-0000-0000-000067030000}"/>
    <cellStyle name="_10.Bieuthegioi-tan_NGTT2008(1)_Book3 10" xfId="874" xr:uid="{00000000-0005-0000-0000-000068030000}"/>
    <cellStyle name="_10.Bieuthegioi-tan_NGTT2008(1)_Book3 11" xfId="875" xr:uid="{00000000-0005-0000-0000-000069030000}"/>
    <cellStyle name="_10.Bieuthegioi-tan_NGTT2008(1)_Book3 12" xfId="876" xr:uid="{00000000-0005-0000-0000-00006A030000}"/>
    <cellStyle name="_10.Bieuthegioi-tan_NGTT2008(1)_Book3 13" xfId="877" xr:uid="{00000000-0005-0000-0000-00006B030000}"/>
    <cellStyle name="_10.Bieuthegioi-tan_NGTT2008(1)_Book3 14" xfId="878" xr:uid="{00000000-0005-0000-0000-00006C030000}"/>
    <cellStyle name="_10.Bieuthegioi-tan_NGTT2008(1)_Book3 15" xfId="879" xr:uid="{00000000-0005-0000-0000-00006D030000}"/>
    <cellStyle name="_10.Bieuthegioi-tan_NGTT2008(1)_Book3 16" xfId="880" xr:uid="{00000000-0005-0000-0000-00006E030000}"/>
    <cellStyle name="_10.Bieuthegioi-tan_NGTT2008(1)_Book3 17" xfId="881" xr:uid="{00000000-0005-0000-0000-00006F030000}"/>
    <cellStyle name="_10.Bieuthegioi-tan_NGTT2008(1)_Book3 18" xfId="882" xr:uid="{00000000-0005-0000-0000-000070030000}"/>
    <cellStyle name="_10.Bieuthegioi-tan_NGTT2008(1)_Book3 19" xfId="883" xr:uid="{00000000-0005-0000-0000-000071030000}"/>
    <cellStyle name="_10.Bieuthegioi-tan_NGTT2008(1)_Book3 2" xfId="884" xr:uid="{00000000-0005-0000-0000-000072030000}"/>
    <cellStyle name="_10.Bieuthegioi-tan_NGTT2008(1)_Book3 3" xfId="885" xr:uid="{00000000-0005-0000-0000-000073030000}"/>
    <cellStyle name="_10.Bieuthegioi-tan_NGTT2008(1)_Book3 4" xfId="886" xr:uid="{00000000-0005-0000-0000-000074030000}"/>
    <cellStyle name="_10.Bieuthegioi-tan_NGTT2008(1)_Book3 5" xfId="887" xr:uid="{00000000-0005-0000-0000-000075030000}"/>
    <cellStyle name="_10.Bieuthegioi-tan_NGTT2008(1)_Book3 6" xfId="888" xr:uid="{00000000-0005-0000-0000-000076030000}"/>
    <cellStyle name="_10.Bieuthegioi-tan_NGTT2008(1)_Book3 7" xfId="889" xr:uid="{00000000-0005-0000-0000-000077030000}"/>
    <cellStyle name="_10.Bieuthegioi-tan_NGTT2008(1)_Book3 8" xfId="890" xr:uid="{00000000-0005-0000-0000-000078030000}"/>
    <cellStyle name="_10.Bieuthegioi-tan_NGTT2008(1)_Book3 9" xfId="891" xr:uid="{00000000-0005-0000-0000-000079030000}"/>
    <cellStyle name="_10.Bieuthegioi-tan_NGTT2008(1)_Book3_01 Don vi HC" xfId="892" xr:uid="{00000000-0005-0000-0000-00007A030000}"/>
    <cellStyle name="_10.Bieuthegioi-tan_NGTT2008(1)_Book3_01 DVHC-DSLD 2010" xfId="893" xr:uid="{00000000-0005-0000-0000-00007B030000}"/>
    <cellStyle name="_10.Bieuthegioi-tan_NGTT2008(1)_Book3_02  Dan so lao dong(OK)" xfId="894" xr:uid="{00000000-0005-0000-0000-00007C030000}"/>
    <cellStyle name="_10.Bieuthegioi-tan_NGTT2008(1)_Book3_02 Danso_Laodong 2012(chuan) CO SO" xfId="895" xr:uid="{00000000-0005-0000-0000-00007D030000}"/>
    <cellStyle name="_10.Bieuthegioi-tan_NGTT2008(1)_Book3_03 TKQG va Thu chi NSNN 2012" xfId="896" xr:uid="{00000000-0005-0000-0000-00007E030000}"/>
    <cellStyle name="_10.Bieuthegioi-tan_NGTT2008(1)_Book3_04 Doanh nghiep va CSKDCT 2012" xfId="897" xr:uid="{00000000-0005-0000-0000-00007F030000}"/>
    <cellStyle name="_10.Bieuthegioi-tan_NGTT2008(1)_Book3_05 Doanh nghiep va Ca the_2011 (Ok)" xfId="898" xr:uid="{00000000-0005-0000-0000-000080030000}"/>
    <cellStyle name="_10.Bieuthegioi-tan_NGTT2008(1)_Book3_05 NGTT DN 2010 (OK)" xfId="899" xr:uid="{00000000-0005-0000-0000-000081030000}"/>
    <cellStyle name="_10.Bieuthegioi-tan_NGTT2008(1)_Book3_05 NGTT DN 2010 (OK)_Bo sung 04 bieu Cong nghiep" xfId="900" xr:uid="{00000000-0005-0000-0000-000082030000}"/>
    <cellStyle name="_10.Bieuthegioi-tan_NGTT2008(1)_Book3_06 Nong, lam nghiep 2010  (ok)" xfId="901" xr:uid="{00000000-0005-0000-0000-000083030000}"/>
    <cellStyle name="_10.Bieuthegioi-tan_NGTT2008(1)_Book3_07 NGTT CN 2012" xfId="902" xr:uid="{00000000-0005-0000-0000-000084030000}"/>
    <cellStyle name="_10.Bieuthegioi-tan_NGTT2008(1)_Book3_08 Thuong mai Tong muc - Diep" xfId="903" xr:uid="{00000000-0005-0000-0000-000085030000}"/>
    <cellStyle name="_10.Bieuthegioi-tan_NGTT2008(1)_Book3_08 Thuong mai va Du lich (Ok)" xfId="904" xr:uid="{00000000-0005-0000-0000-000086030000}"/>
    <cellStyle name="_10.Bieuthegioi-tan_NGTT2008(1)_Book3_09 Chi so gia 2011- VuTKG-1 (Ok)" xfId="905" xr:uid="{00000000-0005-0000-0000-000087030000}"/>
    <cellStyle name="_10.Bieuthegioi-tan_NGTT2008(1)_Book3_09 Du lich" xfId="906" xr:uid="{00000000-0005-0000-0000-000088030000}"/>
    <cellStyle name="_10.Bieuthegioi-tan_NGTT2008(1)_Book3_10 Market VH, YT, GD, NGTT 2011 " xfId="907" xr:uid="{00000000-0005-0000-0000-000089030000}"/>
    <cellStyle name="_10.Bieuthegioi-tan_NGTT2008(1)_Book3_10 Market VH, YT, GD, NGTT 2011 _02  Dan so lao dong(OK)" xfId="908" xr:uid="{00000000-0005-0000-0000-00008A030000}"/>
    <cellStyle name="_10.Bieuthegioi-tan_NGTT2008(1)_Book3_10 Market VH, YT, GD, NGTT 2011 _03 TKQG va Thu chi NSNN 2012" xfId="909" xr:uid="{00000000-0005-0000-0000-00008B030000}"/>
    <cellStyle name="_10.Bieuthegioi-tan_NGTT2008(1)_Book3_10 Market VH, YT, GD, NGTT 2011 _04 Doanh nghiep va CSKDCT 2012" xfId="910" xr:uid="{00000000-0005-0000-0000-00008C030000}"/>
    <cellStyle name="_10.Bieuthegioi-tan_NGTT2008(1)_Book3_10 Market VH, YT, GD, NGTT 2011 _05 Doanh nghiep va Ca the_2011 (Ok)" xfId="911" xr:uid="{00000000-0005-0000-0000-00008D030000}"/>
    <cellStyle name="_10.Bieuthegioi-tan_NGTT2008(1)_Book3_10 Market VH, YT, GD, NGTT 2011 _07 NGTT CN 2012" xfId="912" xr:uid="{00000000-0005-0000-0000-00008E030000}"/>
    <cellStyle name="_10.Bieuthegioi-tan_NGTT2008(1)_Book3_10 Market VH, YT, GD, NGTT 2011 _08 Thuong mai Tong muc - Diep" xfId="913" xr:uid="{00000000-0005-0000-0000-00008F030000}"/>
    <cellStyle name="_10.Bieuthegioi-tan_NGTT2008(1)_Book3_10 Market VH, YT, GD, NGTT 2011 _08 Thuong mai va Du lich (Ok)" xfId="914" xr:uid="{00000000-0005-0000-0000-000090030000}"/>
    <cellStyle name="_10.Bieuthegioi-tan_NGTT2008(1)_Book3_10 Market VH, YT, GD, NGTT 2011 _09 Chi so gia 2011- VuTKG-1 (Ok)" xfId="915" xr:uid="{00000000-0005-0000-0000-000091030000}"/>
    <cellStyle name="_10.Bieuthegioi-tan_NGTT2008(1)_Book3_10 Market VH, YT, GD, NGTT 2011 _09 Du lich" xfId="916" xr:uid="{00000000-0005-0000-0000-000092030000}"/>
    <cellStyle name="_10.Bieuthegioi-tan_NGTT2008(1)_Book3_10 Market VH, YT, GD, NGTT 2011 _10 Van tai va BCVT (da sua ok)" xfId="917" xr:uid="{00000000-0005-0000-0000-000093030000}"/>
    <cellStyle name="_10.Bieuthegioi-tan_NGTT2008(1)_Book3_10 Market VH, YT, GD, NGTT 2011 _11 (3)" xfId="918" xr:uid="{00000000-0005-0000-0000-000094030000}"/>
    <cellStyle name="_10.Bieuthegioi-tan_NGTT2008(1)_Book3_10 Market VH, YT, GD, NGTT 2011 _11 (3)_04 Doanh nghiep va CSKDCT 2012" xfId="919" xr:uid="{00000000-0005-0000-0000-000095030000}"/>
    <cellStyle name="_10.Bieuthegioi-tan_NGTT2008(1)_Book3_10 Market VH, YT, GD, NGTT 2011 _11 (3)_Xl0000167" xfId="920" xr:uid="{00000000-0005-0000-0000-000096030000}"/>
    <cellStyle name="_10.Bieuthegioi-tan_NGTT2008(1)_Book3_10 Market VH, YT, GD, NGTT 2011 _12 (2)" xfId="921" xr:uid="{00000000-0005-0000-0000-000097030000}"/>
    <cellStyle name="_10.Bieuthegioi-tan_NGTT2008(1)_Book3_10 Market VH, YT, GD, NGTT 2011 _12 (2)_04 Doanh nghiep va CSKDCT 2012" xfId="922" xr:uid="{00000000-0005-0000-0000-000098030000}"/>
    <cellStyle name="_10.Bieuthegioi-tan_NGTT2008(1)_Book3_10 Market VH, YT, GD, NGTT 2011 _12 (2)_Xl0000167" xfId="923" xr:uid="{00000000-0005-0000-0000-000099030000}"/>
    <cellStyle name="_10.Bieuthegioi-tan_NGTT2008(1)_Book3_10 Market VH, YT, GD, NGTT 2011 _12 Giao duc, Y Te va Muc songnam2011" xfId="924" xr:uid="{00000000-0005-0000-0000-00009A030000}"/>
    <cellStyle name="_10.Bieuthegioi-tan_NGTT2008(1)_Book3_10 Market VH, YT, GD, NGTT 2011 _13 Van tai 2012" xfId="925" xr:uid="{00000000-0005-0000-0000-00009B030000}"/>
    <cellStyle name="_10.Bieuthegioi-tan_NGTT2008(1)_Book3_10 Market VH, YT, GD, NGTT 2011 _Giaoduc2013(ok)" xfId="926" xr:uid="{00000000-0005-0000-0000-00009C030000}"/>
    <cellStyle name="_10.Bieuthegioi-tan_NGTT2008(1)_Book3_10 Market VH, YT, GD, NGTT 2011 _Maket NGTT2012 LN,TS (7-1-2013)" xfId="927" xr:uid="{00000000-0005-0000-0000-00009D030000}"/>
    <cellStyle name="_10.Bieuthegioi-tan_NGTT2008(1)_Book3_10 Market VH, YT, GD, NGTT 2011 _Maket NGTT2012 LN,TS (7-1-2013)_Nongnghiep" xfId="928" xr:uid="{00000000-0005-0000-0000-00009E030000}"/>
    <cellStyle name="_10.Bieuthegioi-tan_NGTT2008(1)_Book3_10 Market VH, YT, GD, NGTT 2011 _Ngiam_lamnghiep_2011_v2(1)(1)" xfId="929" xr:uid="{00000000-0005-0000-0000-00009F030000}"/>
    <cellStyle name="_10.Bieuthegioi-tan_NGTT2008(1)_Book3_10 Market VH, YT, GD, NGTT 2011 _Ngiam_lamnghiep_2011_v2(1)(1)_Nongnghiep" xfId="930" xr:uid="{00000000-0005-0000-0000-0000A0030000}"/>
    <cellStyle name="_10.Bieuthegioi-tan_NGTT2008(1)_Book3_10 Market VH, YT, GD, NGTT 2011 _NGTT LN,TS 2012 (Chuan)" xfId="931" xr:uid="{00000000-0005-0000-0000-0000A1030000}"/>
    <cellStyle name="_10.Bieuthegioi-tan_NGTT2008(1)_Book3_10 Market VH, YT, GD, NGTT 2011 _Nien giam TT Vu Nong nghiep 2012(solieu)-gui Vu TH 29-3-2013" xfId="932" xr:uid="{00000000-0005-0000-0000-0000A2030000}"/>
    <cellStyle name="_10.Bieuthegioi-tan_NGTT2008(1)_Book3_10 Market VH, YT, GD, NGTT 2011 _Nongnghiep" xfId="933" xr:uid="{00000000-0005-0000-0000-0000A3030000}"/>
    <cellStyle name="_10.Bieuthegioi-tan_NGTT2008(1)_Book3_10 Market VH, YT, GD, NGTT 2011 _Nongnghiep NGDD 2012_cap nhat den 24-5-2013(1)" xfId="934" xr:uid="{00000000-0005-0000-0000-0000A4030000}"/>
    <cellStyle name="_10.Bieuthegioi-tan_NGTT2008(1)_Book3_10 Market VH, YT, GD, NGTT 2011 _Nongnghiep_Nongnghiep NGDD 2012_cap nhat den 24-5-2013(1)" xfId="935" xr:uid="{00000000-0005-0000-0000-0000A5030000}"/>
    <cellStyle name="_10.Bieuthegioi-tan_NGTT2008(1)_Book3_10 Market VH, YT, GD, NGTT 2011 _So lieu quoc te TH" xfId="936" xr:uid="{00000000-0005-0000-0000-0000A6030000}"/>
    <cellStyle name="_10.Bieuthegioi-tan_NGTT2008(1)_Book3_10 Market VH, YT, GD, NGTT 2011 _Xl0000147" xfId="937" xr:uid="{00000000-0005-0000-0000-0000A7030000}"/>
    <cellStyle name="_10.Bieuthegioi-tan_NGTT2008(1)_Book3_10 Market VH, YT, GD, NGTT 2011 _Xl0000167" xfId="938" xr:uid="{00000000-0005-0000-0000-0000A8030000}"/>
    <cellStyle name="_10.Bieuthegioi-tan_NGTT2008(1)_Book3_10 Market VH, YT, GD, NGTT 2011 _XNK" xfId="939" xr:uid="{00000000-0005-0000-0000-0000A9030000}"/>
    <cellStyle name="_10.Bieuthegioi-tan_NGTT2008(1)_Book3_10 Van tai va BCVT (da sua ok)" xfId="940" xr:uid="{00000000-0005-0000-0000-0000AA030000}"/>
    <cellStyle name="_10.Bieuthegioi-tan_NGTT2008(1)_Book3_10 VH, YT, GD, NGTT 2010 - (OK)" xfId="941" xr:uid="{00000000-0005-0000-0000-0000AB030000}"/>
    <cellStyle name="_10.Bieuthegioi-tan_NGTT2008(1)_Book3_10 VH, YT, GD, NGTT 2010 - (OK)_Bo sung 04 bieu Cong nghiep" xfId="942" xr:uid="{00000000-0005-0000-0000-0000AC030000}"/>
    <cellStyle name="_10.Bieuthegioi-tan_NGTT2008(1)_Book3_11 (3)" xfId="943" xr:uid="{00000000-0005-0000-0000-0000AD030000}"/>
    <cellStyle name="_10.Bieuthegioi-tan_NGTT2008(1)_Book3_11 (3)_04 Doanh nghiep va CSKDCT 2012" xfId="944" xr:uid="{00000000-0005-0000-0000-0000AE030000}"/>
    <cellStyle name="_10.Bieuthegioi-tan_NGTT2008(1)_Book3_11 (3)_Xl0000167" xfId="945" xr:uid="{00000000-0005-0000-0000-0000AF030000}"/>
    <cellStyle name="_10.Bieuthegioi-tan_NGTT2008(1)_Book3_12 (2)" xfId="946" xr:uid="{00000000-0005-0000-0000-0000B0030000}"/>
    <cellStyle name="_10.Bieuthegioi-tan_NGTT2008(1)_Book3_12 (2)_04 Doanh nghiep va CSKDCT 2012" xfId="947" xr:uid="{00000000-0005-0000-0000-0000B1030000}"/>
    <cellStyle name="_10.Bieuthegioi-tan_NGTT2008(1)_Book3_12 (2)_Xl0000167" xfId="948" xr:uid="{00000000-0005-0000-0000-0000B2030000}"/>
    <cellStyle name="_10.Bieuthegioi-tan_NGTT2008(1)_Book3_12 Chi so gia 2012(chuan) co so" xfId="949" xr:uid="{00000000-0005-0000-0000-0000B3030000}"/>
    <cellStyle name="_10.Bieuthegioi-tan_NGTT2008(1)_Book3_12 Giao duc, Y Te va Muc songnam2011" xfId="950" xr:uid="{00000000-0005-0000-0000-0000B4030000}"/>
    <cellStyle name="_10.Bieuthegioi-tan_NGTT2008(1)_Book3_13 Van tai 2012" xfId="951" xr:uid="{00000000-0005-0000-0000-0000B5030000}"/>
    <cellStyle name="_10.Bieuthegioi-tan_NGTT2008(1)_Book3_Book1" xfId="952" xr:uid="{00000000-0005-0000-0000-0000B6030000}"/>
    <cellStyle name="_10.Bieuthegioi-tan_NGTT2008(1)_Book3_CucThongke-phucdap-Tuan-Anh" xfId="953" xr:uid="{00000000-0005-0000-0000-0000B7030000}"/>
    <cellStyle name="_10.Bieuthegioi-tan_NGTT2008(1)_Book3_Giaoduc2013(ok)" xfId="954" xr:uid="{00000000-0005-0000-0000-0000B8030000}"/>
    <cellStyle name="_10.Bieuthegioi-tan_NGTT2008(1)_Book3_GTSXNN" xfId="955" xr:uid="{00000000-0005-0000-0000-0000B9030000}"/>
    <cellStyle name="_10.Bieuthegioi-tan_NGTT2008(1)_Book3_GTSXNN_Nongnghiep NGDD 2012_cap nhat den 24-5-2013(1)" xfId="956" xr:uid="{00000000-0005-0000-0000-0000BA030000}"/>
    <cellStyle name="_10.Bieuthegioi-tan_NGTT2008(1)_Book3_Maket NGTT2012 LN,TS (7-1-2013)" xfId="957" xr:uid="{00000000-0005-0000-0000-0000BB030000}"/>
    <cellStyle name="_10.Bieuthegioi-tan_NGTT2008(1)_Book3_Maket NGTT2012 LN,TS (7-1-2013)_Nongnghiep" xfId="958" xr:uid="{00000000-0005-0000-0000-0000BC030000}"/>
    <cellStyle name="_10.Bieuthegioi-tan_NGTT2008(1)_Book3_Ngiam_lamnghiep_2011_v2(1)(1)" xfId="959" xr:uid="{00000000-0005-0000-0000-0000BD030000}"/>
    <cellStyle name="_10.Bieuthegioi-tan_NGTT2008(1)_Book3_Ngiam_lamnghiep_2011_v2(1)(1)_Nongnghiep" xfId="960" xr:uid="{00000000-0005-0000-0000-0000BE030000}"/>
    <cellStyle name="_10.Bieuthegioi-tan_NGTT2008(1)_Book3_NGTT LN,TS 2012 (Chuan)" xfId="961" xr:uid="{00000000-0005-0000-0000-0000BF030000}"/>
    <cellStyle name="_10.Bieuthegioi-tan_NGTT2008(1)_Book3_Nien giam day du  Nong nghiep 2010" xfId="962" xr:uid="{00000000-0005-0000-0000-0000C0030000}"/>
    <cellStyle name="_10.Bieuthegioi-tan_NGTT2008(1)_Book3_Nien giam TT Vu Nong nghiep 2012(solieu)-gui Vu TH 29-3-2013" xfId="963" xr:uid="{00000000-0005-0000-0000-0000C1030000}"/>
    <cellStyle name="_10.Bieuthegioi-tan_NGTT2008(1)_Book3_Nongnghiep" xfId="964" xr:uid="{00000000-0005-0000-0000-0000C2030000}"/>
    <cellStyle name="_10.Bieuthegioi-tan_NGTT2008(1)_Book3_Nongnghiep_Bo sung 04 bieu Cong nghiep" xfId="965" xr:uid="{00000000-0005-0000-0000-0000C3030000}"/>
    <cellStyle name="_10.Bieuthegioi-tan_NGTT2008(1)_Book3_Nongnghiep_Mau" xfId="966" xr:uid="{00000000-0005-0000-0000-0000C4030000}"/>
    <cellStyle name="_10.Bieuthegioi-tan_NGTT2008(1)_Book3_Nongnghiep_NGDD 2013 Thu chi NSNN " xfId="967" xr:uid="{00000000-0005-0000-0000-0000C5030000}"/>
    <cellStyle name="_10.Bieuthegioi-tan_NGTT2008(1)_Book3_Nongnghiep_Nongnghiep NGDD 2012_cap nhat den 24-5-2013(1)" xfId="968" xr:uid="{00000000-0005-0000-0000-0000C6030000}"/>
    <cellStyle name="_10.Bieuthegioi-tan_NGTT2008(1)_Book3_So lieu quoc te TH" xfId="969" xr:uid="{00000000-0005-0000-0000-0000C7030000}"/>
    <cellStyle name="_10.Bieuthegioi-tan_NGTT2008(1)_Book3_So lieu quoc te TH_08 Cong nghiep 2010" xfId="970" xr:uid="{00000000-0005-0000-0000-0000C8030000}"/>
    <cellStyle name="_10.Bieuthegioi-tan_NGTT2008(1)_Book3_So lieu quoc te TH_08 Thuong mai va Du lich (Ok)" xfId="971" xr:uid="{00000000-0005-0000-0000-0000C9030000}"/>
    <cellStyle name="_10.Bieuthegioi-tan_NGTT2008(1)_Book3_So lieu quoc te TH_09 Chi so gia 2011- VuTKG-1 (Ok)" xfId="972" xr:uid="{00000000-0005-0000-0000-0000CA030000}"/>
    <cellStyle name="_10.Bieuthegioi-tan_NGTT2008(1)_Book3_So lieu quoc te TH_09 Du lich" xfId="973" xr:uid="{00000000-0005-0000-0000-0000CB030000}"/>
    <cellStyle name="_10.Bieuthegioi-tan_NGTT2008(1)_Book3_So lieu quoc te TH_10 Van tai va BCVT (da sua ok)" xfId="974" xr:uid="{00000000-0005-0000-0000-0000CC030000}"/>
    <cellStyle name="_10.Bieuthegioi-tan_NGTT2008(1)_Book3_So lieu quoc te TH_12 Giao duc, Y Te va Muc songnam2011" xfId="975" xr:uid="{00000000-0005-0000-0000-0000CD030000}"/>
    <cellStyle name="_10.Bieuthegioi-tan_NGTT2008(1)_Book3_So lieu quoc te TH_nien giam tom tat du lich va XNK" xfId="976" xr:uid="{00000000-0005-0000-0000-0000CE030000}"/>
    <cellStyle name="_10.Bieuthegioi-tan_NGTT2008(1)_Book3_So lieu quoc te TH_Nongnghiep" xfId="977" xr:uid="{00000000-0005-0000-0000-0000CF030000}"/>
    <cellStyle name="_10.Bieuthegioi-tan_NGTT2008(1)_Book3_So lieu quoc te TH_XNK" xfId="978" xr:uid="{00000000-0005-0000-0000-0000D0030000}"/>
    <cellStyle name="_10.Bieuthegioi-tan_NGTT2008(1)_Book3_So lieu quoc te(GDP)" xfId="979" xr:uid="{00000000-0005-0000-0000-0000D1030000}"/>
    <cellStyle name="_10.Bieuthegioi-tan_NGTT2008(1)_Book3_So lieu quoc te(GDP)_02  Dan so lao dong(OK)" xfId="980" xr:uid="{00000000-0005-0000-0000-0000D2030000}"/>
    <cellStyle name="_10.Bieuthegioi-tan_NGTT2008(1)_Book3_So lieu quoc te(GDP)_03 TKQG va Thu chi NSNN 2012" xfId="981" xr:uid="{00000000-0005-0000-0000-0000D3030000}"/>
    <cellStyle name="_10.Bieuthegioi-tan_NGTT2008(1)_Book3_So lieu quoc te(GDP)_04 Doanh nghiep va CSKDCT 2012" xfId="982" xr:uid="{00000000-0005-0000-0000-0000D4030000}"/>
    <cellStyle name="_10.Bieuthegioi-tan_NGTT2008(1)_Book3_So lieu quoc te(GDP)_05 Doanh nghiep va Ca the_2011 (Ok)" xfId="983" xr:uid="{00000000-0005-0000-0000-0000D5030000}"/>
    <cellStyle name="_10.Bieuthegioi-tan_NGTT2008(1)_Book3_So lieu quoc te(GDP)_07 NGTT CN 2012" xfId="984" xr:uid="{00000000-0005-0000-0000-0000D6030000}"/>
    <cellStyle name="_10.Bieuthegioi-tan_NGTT2008(1)_Book3_So lieu quoc te(GDP)_08 Thuong mai Tong muc - Diep" xfId="985" xr:uid="{00000000-0005-0000-0000-0000D7030000}"/>
    <cellStyle name="_10.Bieuthegioi-tan_NGTT2008(1)_Book3_So lieu quoc te(GDP)_08 Thuong mai va Du lich (Ok)" xfId="986" xr:uid="{00000000-0005-0000-0000-0000D8030000}"/>
    <cellStyle name="_10.Bieuthegioi-tan_NGTT2008(1)_Book3_So lieu quoc te(GDP)_09 Chi so gia 2011- VuTKG-1 (Ok)" xfId="987" xr:uid="{00000000-0005-0000-0000-0000D9030000}"/>
    <cellStyle name="_10.Bieuthegioi-tan_NGTT2008(1)_Book3_So lieu quoc te(GDP)_09 Du lich" xfId="988" xr:uid="{00000000-0005-0000-0000-0000DA030000}"/>
    <cellStyle name="_10.Bieuthegioi-tan_NGTT2008(1)_Book3_So lieu quoc te(GDP)_10 Van tai va BCVT (da sua ok)" xfId="989" xr:uid="{00000000-0005-0000-0000-0000DB030000}"/>
    <cellStyle name="_10.Bieuthegioi-tan_NGTT2008(1)_Book3_So lieu quoc te(GDP)_11 (3)" xfId="990" xr:uid="{00000000-0005-0000-0000-0000DC030000}"/>
    <cellStyle name="_10.Bieuthegioi-tan_NGTT2008(1)_Book3_So lieu quoc te(GDP)_11 (3)_04 Doanh nghiep va CSKDCT 2012" xfId="991" xr:uid="{00000000-0005-0000-0000-0000DD030000}"/>
    <cellStyle name="_10.Bieuthegioi-tan_NGTT2008(1)_Book3_So lieu quoc te(GDP)_11 (3)_Xl0000167" xfId="992" xr:uid="{00000000-0005-0000-0000-0000DE030000}"/>
    <cellStyle name="_10.Bieuthegioi-tan_NGTT2008(1)_Book3_So lieu quoc te(GDP)_12 (2)" xfId="993" xr:uid="{00000000-0005-0000-0000-0000DF030000}"/>
    <cellStyle name="_10.Bieuthegioi-tan_NGTT2008(1)_Book3_So lieu quoc te(GDP)_12 (2)_04 Doanh nghiep va CSKDCT 2012" xfId="994" xr:uid="{00000000-0005-0000-0000-0000E0030000}"/>
    <cellStyle name="_10.Bieuthegioi-tan_NGTT2008(1)_Book3_So lieu quoc te(GDP)_12 (2)_Xl0000167" xfId="995" xr:uid="{00000000-0005-0000-0000-0000E1030000}"/>
    <cellStyle name="_10.Bieuthegioi-tan_NGTT2008(1)_Book3_So lieu quoc te(GDP)_12 Giao duc, Y Te va Muc songnam2011" xfId="996" xr:uid="{00000000-0005-0000-0000-0000E2030000}"/>
    <cellStyle name="_10.Bieuthegioi-tan_NGTT2008(1)_Book3_So lieu quoc te(GDP)_12 So lieu quoc te (Ok)" xfId="997" xr:uid="{00000000-0005-0000-0000-0000E3030000}"/>
    <cellStyle name="_10.Bieuthegioi-tan_NGTT2008(1)_Book3_So lieu quoc te(GDP)_13 Van tai 2012" xfId="998" xr:uid="{00000000-0005-0000-0000-0000E4030000}"/>
    <cellStyle name="_10.Bieuthegioi-tan_NGTT2008(1)_Book3_So lieu quoc te(GDP)_Giaoduc2013(ok)" xfId="999" xr:uid="{00000000-0005-0000-0000-0000E5030000}"/>
    <cellStyle name="_10.Bieuthegioi-tan_NGTT2008(1)_Book3_So lieu quoc te(GDP)_Maket NGTT2012 LN,TS (7-1-2013)" xfId="1000" xr:uid="{00000000-0005-0000-0000-0000E6030000}"/>
    <cellStyle name="_10.Bieuthegioi-tan_NGTT2008(1)_Book3_So lieu quoc te(GDP)_Maket NGTT2012 LN,TS (7-1-2013)_Nongnghiep" xfId="1001" xr:uid="{00000000-0005-0000-0000-0000E7030000}"/>
    <cellStyle name="_10.Bieuthegioi-tan_NGTT2008(1)_Book3_So lieu quoc te(GDP)_Ngiam_lamnghiep_2011_v2(1)(1)" xfId="1002" xr:uid="{00000000-0005-0000-0000-0000E8030000}"/>
    <cellStyle name="_10.Bieuthegioi-tan_NGTT2008(1)_Book3_So lieu quoc te(GDP)_Ngiam_lamnghiep_2011_v2(1)(1)_Nongnghiep" xfId="1003" xr:uid="{00000000-0005-0000-0000-0000E9030000}"/>
    <cellStyle name="_10.Bieuthegioi-tan_NGTT2008(1)_Book3_So lieu quoc te(GDP)_NGTT LN,TS 2012 (Chuan)" xfId="1004" xr:uid="{00000000-0005-0000-0000-0000EA030000}"/>
    <cellStyle name="_10.Bieuthegioi-tan_NGTT2008(1)_Book3_So lieu quoc te(GDP)_Nien giam TT Vu Nong nghiep 2012(solieu)-gui Vu TH 29-3-2013" xfId="1005" xr:uid="{00000000-0005-0000-0000-0000EB030000}"/>
    <cellStyle name="_10.Bieuthegioi-tan_NGTT2008(1)_Book3_So lieu quoc te(GDP)_Nongnghiep" xfId="1006" xr:uid="{00000000-0005-0000-0000-0000EC030000}"/>
    <cellStyle name="_10.Bieuthegioi-tan_NGTT2008(1)_Book3_So lieu quoc te(GDP)_Nongnghiep NGDD 2012_cap nhat den 24-5-2013(1)" xfId="1007" xr:uid="{00000000-0005-0000-0000-0000ED030000}"/>
    <cellStyle name="_10.Bieuthegioi-tan_NGTT2008(1)_Book3_So lieu quoc te(GDP)_Nongnghiep_Nongnghiep NGDD 2012_cap nhat den 24-5-2013(1)" xfId="1008" xr:uid="{00000000-0005-0000-0000-0000EE030000}"/>
    <cellStyle name="_10.Bieuthegioi-tan_NGTT2008(1)_Book3_So lieu quoc te(GDP)_Xl0000147" xfId="1009" xr:uid="{00000000-0005-0000-0000-0000EF030000}"/>
    <cellStyle name="_10.Bieuthegioi-tan_NGTT2008(1)_Book3_So lieu quoc te(GDP)_Xl0000167" xfId="1010" xr:uid="{00000000-0005-0000-0000-0000F0030000}"/>
    <cellStyle name="_10.Bieuthegioi-tan_NGTT2008(1)_Book3_So lieu quoc te(GDP)_XNK" xfId="1011" xr:uid="{00000000-0005-0000-0000-0000F1030000}"/>
    <cellStyle name="_10.Bieuthegioi-tan_NGTT2008(1)_Book3_Xl0000147" xfId="1012" xr:uid="{00000000-0005-0000-0000-0000F2030000}"/>
    <cellStyle name="_10.Bieuthegioi-tan_NGTT2008(1)_Book3_Xl0000167" xfId="1013" xr:uid="{00000000-0005-0000-0000-0000F3030000}"/>
    <cellStyle name="_10.Bieuthegioi-tan_NGTT2008(1)_Book3_XNK" xfId="1014" xr:uid="{00000000-0005-0000-0000-0000F4030000}"/>
    <cellStyle name="_10.Bieuthegioi-tan_NGTT2008(1)_Book3_XNK_08 Thuong mai Tong muc - Diep" xfId="1015" xr:uid="{00000000-0005-0000-0000-0000F5030000}"/>
    <cellStyle name="_10.Bieuthegioi-tan_NGTT2008(1)_Book3_XNK_Bo sung 04 bieu Cong nghiep" xfId="1016" xr:uid="{00000000-0005-0000-0000-0000F6030000}"/>
    <cellStyle name="_10.Bieuthegioi-tan_NGTT2008(1)_Book3_XNK-2012" xfId="1017" xr:uid="{00000000-0005-0000-0000-0000F7030000}"/>
    <cellStyle name="_10.Bieuthegioi-tan_NGTT2008(1)_Book3_XNK-Market" xfId="1018" xr:uid="{00000000-0005-0000-0000-0000F8030000}"/>
    <cellStyle name="_10.Bieuthegioi-tan_NGTT2008(1)_Book4" xfId="1019" xr:uid="{00000000-0005-0000-0000-0000F9030000}"/>
    <cellStyle name="_10.Bieuthegioi-tan_NGTT2008(1)_Book4_08 Cong nghiep 2010" xfId="1020" xr:uid="{00000000-0005-0000-0000-0000FA030000}"/>
    <cellStyle name="_10.Bieuthegioi-tan_NGTT2008(1)_Book4_08 Thuong mai va Du lich (Ok)" xfId="1021" xr:uid="{00000000-0005-0000-0000-0000FB030000}"/>
    <cellStyle name="_10.Bieuthegioi-tan_NGTT2008(1)_Book4_09 Chi so gia 2011- VuTKG-1 (Ok)" xfId="1022" xr:uid="{00000000-0005-0000-0000-0000FC030000}"/>
    <cellStyle name="_10.Bieuthegioi-tan_NGTT2008(1)_Book4_09 Du lich" xfId="1023" xr:uid="{00000000-0005-0000-0000-0000FD030000}"/>
    <cellStyle name="_10.Bieuthegioi-tan_NGTT2008(1)_Book4_10 Van tai va BCVT (da sua ok)" xfId="1024" xr:uid="{00000000-0005-0000-0000-0000FE030000}"/>
    <cellStyle name="_10.Bieuthegioi-tan_NGTT2008(1)_Book4_12 Giao duc, Y Te va Muc songnam2011" xfId="1025" xr:uid="{00000000-0005-0000-0000-0000FF030000}"/>
    <cellStyle name="_10.Bieuthegioi-tan_NGTT2008(1)_Book4_12 So lieu quoc te (Ok)" xfId="1026" xr:uid="{00000000-0005-0000-0000-000000040000}"/>
    <cellStyle name="_10.Bieuthegioi-tan_NGTT2008(1)_Book4_Book1" xfId="1027" xr:uid="{00000000-0005-0000-0000-000001040000}"/>
    <cellStyle name="_10.Bieuthegioi-tan_NGTT2008(1)_Book4_nien giam tom tat du lich va XNK" xfId="1028" xr:uid="{00000000-0005-0000-0000-000002040000}"/>
    <cellStyle name="_10.Bieuthegioi-tan_NGTT2008(1)_Book4_Nongnghiep" xfId="1029" xr:uid="{00000000-0005-0000-0000-000003040000}"/>
    <cellStyle name="_10.Bieuthegioi-tan_NGTT2008(1)_Book4_XNK" xfId="1030" xr:uid="{00000000-0005-0000-0000-000004040000}"/>
    <cellStyle name="_10.Bieuthegioi-tan_NGTT2008(1)_Book4_XNK-2012" xfId="1031" xr:uid="{00000000-0005-0000-0000-000005040000}"/>
    <cellStyle name="_10.Bieuthegioi-tan_NGTT2008(1)_CSKDCT 2010" xfId="1032" xr:uid="{00000000-0005-0000-0000-000006040000}"/>
    <cellStyle name="_10.Bieuthegioi-tan_NGTT2008(1)_CSKDCT 2010_Bo sung 04 bieu Cong nghiep" xfId="1033" xr:uid="{00000000-0005-0000-0000-000007040000}"/>
    <cellStyle name="_10.Bieuthegioi-tan_NGTT2008(1)_CucThongke-phucdap-Tuan-Anh" xfId="1034" xr:uid="{00000000-0005-0000-0000-000008040000}"/>
    <cellStyle name="_10.Bieuthegioi-tan_NGTT2008(1)_dan so phan tich 10 nam(moi)" xfId="1035" xr:uid="{00000000-0005-0000-0000-000009040000}"/>
    <cellStyle name="_10.Bieuthegioi-tan_NGTT2008(1)_dan so phan tich 10 nam(moi)_01 Don vi HC" xfId="1036" xr:uid="{00000000-0005-0000-0000-00000A040000}"/>
    <cellStyle name="_10.Bieuthegioi-tan_NGTT2008(1)_dan so phan tich 10 nam(moi)_02 Danso_Laodong 2012(chuan) CO SO" xfId="1037" xr:uid="{00000000-0005-0000-0000-00000B040000}"/>
    <cellStyle name="_10.Bieuthegioi-tan_NGTT2008(1)_dan so phan tich 10 nam(moi)_04 Doanh nghiep va CSKDCT 2012" xfId="1038" xr:uid="{00000000-0005-0000-0000-00000C040000}"/>
    <cellStyle name="_10.Bieuthegioi-tan_NGTT2008(1)_dan so phan tich 10 nam(moi)_NGDD 2013 Thu chi NSNN " xfId="1039" xr:uid="{00000000-0005-0000-0000-00000D040000}"/>
    <cellStyle name="_10.Bieuthegioi-tan_NGTT2008(1)_dan so phan tich 10 nam(moi)_Nien giam KT_TV 2010" xfId="1040" xr:uid="{00000000-0005-0000-0000-00000E040000}"/>
    <cellStyle name="_10.Bieuthegioi-tan_NGTT2008(1)_dan so phan tich 10 nam(moi)_Xl0000167" xfId="1041" xr:uid="{00000000-0005-0000-0000-00000F040000}"/>
    <cellStyle name="_10.Bieuthegioi-tan_NGTT2008(1)_Dat Dai NGTT -2013" xfId="1042" xr:uid="{00000000-0005-0000-0000-000010040000}"/>
    <cellStyle name="_10.Bieuthegioi-tan_NGTT2008(1)_Giaoduc2013(ok)" xfId="1043" xr:uid="{00000000-0005-0000-0000-000011040000}"/>
    <cellStyle name="_10.Bieuthegioi-tan_NGTT2008(1)_GTSXNN" xfId="1044" xr:uid="{00000000-0005-0000-0000-000012040000}"/>
    <cellStyle name="_10.Bieuthegioi-tan_NGTT2008(1)_GTSXNN_Nongnghiep NGDD 2012_cap nhat den 24-5-2013(1)" xfId="1045" xr:uid="{00000000-0005-0000-0000-000013040000}"/>
    <cellStyle name="_10.Bieuthegioi-tan_NGTT2008(1)_Lam nghiep, thuy san 2010 (ok)" xfId="1046" xr:uid="{00000000-0005-0000-0000-000014040000}"/>
    <cellStyle name="_10.Bieuthegioi-tan_NGTT2008(1)_Lam nghiep, thuy san 2010 (ok)_08 Cong nghiep 2010" xfId="1047" xr:uid="{00000000-0005-0000-0000-000015040000}"/>
    <cellStyle name="_10.Bieuthegioi-tan_NGTT2008(1)_Lam nghiep, thuy san 2010 (ok)_08 Thuong mai va Du lich (Ok)" xfId="1048" xr:uid="{00000000-0005-0000-0000-000016040000}"/>
    <cellStyle name="_10.Bieuthegioi-tan_NGTT2008(1)_Lam nghiep, thuy san 2010 (ok)_09 Chi so gia 2011- VuTKG-1 (Ok)" xfId="1049" xr:uid="{00000000-0005-0000-0000-000017040000}"/>
    <cellStyle name="_10.Bieuthegioi-tan_NGTT2008(1)_Lam nghiep, thuy san 2010 (ok)_09 Du lich" xfId="1050" xr:uid="{00000000-0005-0000-0000-000018040000}"/>
    <cellStyle name="_10.Bieuthegioi-tan_NGTT2008(1)_Lam nghiep, thuy san 2010 (ok)_10 Van tai va BCVT (da sua ok)" xfId="1051" xr:uid="{00000000-0005-0000-0000-000019040000}"/>
    <cellStyle name="_10.Bieuthegioi-tan_NGTT2008(1)_Lam nghiep, thuy san 2010 (ok)_12 Giao duc, Y Te va Muc songnam2011" xfId="1052" xr:uid="{00000000-0005-0000-0000-00001A040000}"/>
    <cellStyle name="_10.Bieuthegioi-tan_NGTT2008(1)_Lam nghiep, thuy san 2010 (ok)_nien giam tom tat du lich va XNK" xfId="1053" xr:uid="{00000000-0005-0000-0000-00001B040000}"/>
    <cellStyle name="_10.Bieuthegioi-tan_NGTT2008(1)_Lam nghiep, thuy san 2010 (ok)_Nongnghiep" xfId="1054" xr:uid="{00000000-0005-0000-0000-00001C040000}"/>
    <cellStyle name="_10.Bieuthegioi-tan_NGTT2008(1)_Lam nghiep, thuy san 2010 (ok)_XNK" xfId="1055" xr:uid="{00000000-0005-0000-0000-00001D040000}"/>
    <cellStyle name="_10.Bieuthegioi-tan_NGTT2008(1)_Maket NGTT Cong nghiep 2011" xfId="1056" xr:uid="{00000000-0005-0000-0000-00001E040000}"/>
    <cellStyle name="_10.Bieuthegioi-tan_NGTT2008(1)_Maket NGTT Cong nghiep 2011_08 Cong nghiep 2010" xfId="1057" xr:uid="{00000000-0005-0000-0000-00001F040000}"/>
    <cellStyle name="_10.Bieuthegioi-tan_NGTT2008(1)_Maket NGTT Cong nghiep 2011_08 Thuong mai va Du lich (Ok)" xfId="1058" xr:uid="{00000000-0005-0000-0000-000020040000}"/>
    <cellStyle name="_10.Bieuthegioi-tan_NGTT2008(1)_Maket NGTT Cong nghiep 2011_09 Chi so gia 2011- VuTKG-1 (Ok)" xfId="1059" xr:uid="{00000000-0005-0000-0000-000021040000}"/>
    <cellStyle name="_10.Bieuthegioi-tan_NGTT2008(1)_Maket NGTT Cong nghiep 2011_09 Du lich" xfId="1060" xr:uid="{00000000-0005-0000-0000-000022040000}"/>
    <cellStyle name="_10.Bieuthegioi-tan_NGTT2008(1)_Maket NGTT Cong nghiep 2011_10 Van tai va BCVT (da sua ok)" xfId="1061" xr:uid="{00000000-0005-0000-0000-000023040000}"/>
    <cellStyle name="_10.Bieuthegioi-tan_NGTT2008(1)_Maket NGTT Cong nghiep 2011_12 Giao duc, Y Te va Muc songnam2011" xfId="1062" xr:uid="{00000000-0005-0000-0000-000024040000}"/>
    <cellStyle name="_10.Bieuthegioi-tan_NGTT2008(1)_Maket NGTT Cong nghiep 2011_nien giam tom tat du lich va XNK" xfId="1063" xr:uid="{00000000-0005-0000-0000-000025040000}"/>
    <cellStyle name="_10.Bieuthegioi-tan_NGTT2008(1)_Maket NGTT Cong nghiep 2011_Nongnghiep" xfId="1064" xr:uid="{00000000-0005-0000-0000-000026040000}"/>
    <cellStyle name="_10.Bieuthegioi-tan_NGTT2008(1)_Maket NGTT Cong nghiep 2011_XNK" xfId="1065" xr:uid="{00000000-0005-0000-0000-000027040000}"/>
    <cellStyle name="_10.Bieuthegioi-tan_NGTT2008(1)_Maket NGTT Doanh Nghiep 2011" xfId="1066" xr:uid="{00000000-0005-0000-0000-000028040000}"/>
    <cellStyle name="_10.Bieuthegioi-tan_NGTT2008(1)_Maket NGTT Doanh Nghiep 2011_08 Cong nghiep 2010" xfId="1067" xr:uid="{00000000-0005-0000-0000-000029040000}"/>
    <cellStyle name="_10.Bieuthegioi-tan_NGTT2008(1)_Maket NGTT Doanh Nghiep 2011_08 Thuong mai va Du lich (Ok)" xfId="1068" xr:uid="{00000000-0005-0000-0000-00002A040000}"/>
    <cellStyle name="_10.Bieuthegioi-tan_NGTT2008(1)_Maket NGTT Doanh Nghiep 2011_09 Chi so gia 2011- VuTKG-1 (Ok)" xfId="1069" xr:uid="{00000000-0005-0000-0000-00002B040000}"/>
    <cellStyle name="_10.Bieuthegioi-tan_NGTT2008(1)_Maket NGTT Doanh Nghiep 2011_09 Du lich" xfId="1070" xr:uid="{00000000-0005-0000-0000-00002C040000}"/>
    <cellStyle name="_10.Bieuthegioi-tan_NGTT2008(1)_Maket NGTT Doanh Nghiep 2011_10 Van tai va BCVT (da sua ok)" xfId="1071" xr:uid="{00000000-0005-0000-0000-00002D040000}"/>
    <cellStyle name="_10.Bieuthegioi-tan_NGTT2008(1)_Maket NGTT Doanh Nghiep 2011_12 Giao duc, Y Te va Muc songnam2011" xfId="1072" xr:uid="{00000000-0005-0000-0000-00002E040000}"/>
    <cellStyle name="_10.Bieuthegioi-tan_NGTT2008(1)_Maket NGTT Doanh Nghiep 2011_nien giam tom tat du lich va XNK" xfId="1073" xr:uid="{00000000-0005-0000-0000-00002F040000}"/>
    <cellStyle name="_10.Bieuthegioi-tan_NGTT2008(1)_Maket NGTT Doanh Nghiep 2011_Nongnghiep" xfId="1074" xr:uid="{00000000-0005-0000-0000-000030040000}"/>
    <cellStyle name="_10.Bieuthegioi-tan_NGTT2008(1)_Maket NGTT Doanh Nghiep 2011_XNK" xfId="1075" xr:uid="{00000000-0005-0000-0000-000031040000}"/>
    <cellStyle name="_10.Bieuthegioi-tan_NGTT2008(1)_Maket NGTT Thu chi NS 2011" xfId="1076" xr:uid="{00000000-0005-0000-0000-000032040000}"/>
    <cellStyle name="_10.Bieuthegioi-tan_NGTT2008(1)_Maket NGTT Thu chi NS 2011_08 Cong nghiep 2010" xfId="1077" xr:uid="{00000000-0005-0000-0000-000033040000}"/>
    <cellStyle name="_10.Bieuthegioi-tan_NGTT2008(1)_Maket NGTT Thu chi NS 2011_08 Thuong mai va Du lich (Ok)" xfId="1078" xr:uid="{00000000-0005-0000-0000-000034040000}"/>
    <cellStyle name="_10.Bieuthegioi-tan_NGTT2008(1)_Maket NGTT Thu chi NS 2011_09 Chi so gia 2011- VuTKG-1 (Ok)" xfId="1079" xr:uid="{00000000-0005-0000-0000-000035040000}"/>
    <cellStyle name="_10.Bieuthegioi-tan_NGTT2008(1)_Maket NGTT Thu chi NS 2011_09 Du lich" xfId="1080" xr:uid="{00000000-0005-0000-0000-000036040000}"/>
    <cellStyle name="_10.Bieuthegioi-tan_NGTT2008(1)_Maket NGTT Thu chi NS 2011_10 Van tai va BCVT (da sua ok)" xfId="1081" xr:uid="{00000000-0005-0000-0000-000037040000}"/>
    <cellStyle name="_10.Bieuthegioi-tan_NGTT2008(1)_Maket NGTT Thu chi NS 2011_12 Giao duc, Y Te va Muc songnam2011" xfId="1082" xr:uid="{00000000-0005-0000-0000-000038040000}"/>
    <cellStyle name="_10.Bieuthegioi-tan_NGTT2008(1)_Maket NGTT Thu chi NS 2011_nien giam tom tat du lich va XNK" xfId="1083" xr:uid="{00000000-0005-0000-0000-000039040000}"/>
    <cellStyle name="_10.Bieuthegioi-tan_NGTT2008(1)_Maket NGTT Thu chi NS 2011_Nongnghiep" xfId="1084" xr:uid="{00000000-0005-0000-0000-00003A040000}"/>
    <cellStyle name="_10.Bieuthegioi-tan_NGTT2008(1)_Maket NGTT Thu chi NS 2011_XNK" xfId="1085" xr:uid="{00000000-0005-0000-0000-00003B040000}"/>
    <cellStyle name="_10.Bieuthegioi-tan_NGTT2008(1)_Maket NGTT2012 LN,TS (7-1-2013)" xfId="1086" xr:uid="{00000000-0005-0000-0000-00003C040000}"/>
    <cellStyle name="_10.Bieuthegioi-tan_NGTT2008(1)_Maket NGTT2012 LN,TS (7-1-2013)_Nongnghiep" xfId="1087" xr:uid="{00000000-0005-0000-0000-00003D040000}"/>
    <cellStyle name="_10.Bieuthegioi-tan_NGTT2008(1)_Ngiam_lamnghiep_2011_v2(1)(1)" xfId="1088" xr:uid="{00000000-0005-0000-0000-00003E040000}"/>
    <cellStyle name="_10.Bieuthegioi-tan_NGTT2008(1)_Ngiam_lamnghiep_2011_v2(1)(1)_Nongnghiep" xfId="1089" xr:uid="{00000000-0005-0000-0000-00003F040000}"/>
    <cellStyle name="_10.Bieuthegioi-tan_NGTT2008(1)_NGTT Ca the 2011 Diep" xfId="1090" xr:uid="{00000000-0005-0000-0000-000040040000}"/>
    <cellStyle name="_10.Bieuthegioi-tan_NGTT2008(1)_NGTT Ca the 2011 Diep_08 Cong nghiep 2010" xfId="1091" xr:uid="{00000000-0005-0000-0000-000041040000}"/>
    <cellStyle name="_10.Bieuthegioi-tan_NGTT2008(1)_NGTT Ca the 2011 Diep_08 Thuong mai va Du lich (Ok)" xfId="1092" xr:uid="{00000000-0005-0000-0000-000042040000}"/>
    <cellStyle name="_10.Bieuthegioi-tan_NGTT2008(1)_NGTT Ca the 2011 Diep_09 Chi so gia 2011- VuTKG-1 (Ok)" xfId="1093" xr:uid="{00000000-0005-0000-0000-000043040000}"/>
    <cellStyle name="_10.Bieuthegioi-tan_NGTT2008(1)_NGTT Ca the 2011 Diep_09 Du lich" xfId="1094" xr:uid="{00000000-0005-0000-0000-000044040000}"/>
    <cellStyle name="_10.Bieuthegioi-tan_NGTT2008(1)_NGTT Ca the 2011 Diep_10 Van tai va BCVT (da sua ok)" xfId="1095" xr:uid="{00000000-0005-0000-0000-000045040000}"/>
    <cellStyle name="_10.Bieuthegioi-tan_NGTT2008(1)_NGTT Ca the 2011 Diep_12 Giao duc, Y Te va Muc songnam2011" xfId="1096" xr:uid="{00000000-0005-0000-0000-000046040000}"/>
    <cellStyle name="_10.Bieuthegioi-tan_NGTT2008(1)_NGTT Ca the 2011 Diep_nien giam tom tat du lich va XNK" xfId="1097" xr:uid="{00000000-0005-0000-0000-000047040000}"/>
    <cellStyle name="_10.Bieuthegioi-tan_NGTT2008(1)_NGTT Ca the 2011 Diep_Nongnghiep" xfId="1098" xr:uid="{00000000-0005-0000-0000-000048040000}"/>
    <cellStyle name="_10.Bieuthegioi-tan_NGTT2008(1)_NGTT Ca the 2011 Diep_XNK" xfId="1099" xr:uid="{00000000-0005-0000-0000-000049040000}"/>
    <cellStyle name="_10.Bieuthegioi-tan_NGTT2008(1)_NGTT LN,TS 2012 (Chuan)" xfId="1100" xr:uid="{00000000-0005-0000-0000-00004A040000}"/>
    <cellStyle name="_10.Bieuthegioi-tan_NGTT2008(1)_Nien giam day du  Nong nghiep 2010" xfId="1101" xr:uid="{00000000-0005-0000-0000-00004B040000}"/>
    <cellStyle name="_10.Bieuthegioi-tan_NGTT2008(1)_Nien giam TT Vu Nong nghiep 2012(solieu)-gui Vu TH 29-3-2013" xfId="1102" xr:uid="{00000000-0005-0000-0000-00004C040000}"/>
    <cellStyle name="_10.Bieuthegioi-tan_NGTT2008(1)_Nongnghiep" xfId="1103" xr:uid="{00000000-0005-0000-0000-00004D040000}"/>
    <cellStyle name="_10.Bieuthegioi-tan_NGTT2008(1)_Nongnghiep_Bo sung 04 bieu Cong nghiep" xfId="1104" xr:uid="{00000000-0005-0000-0000-00004E040000}"/>
    <cellStyle name="_10.Bieuthegioi-tan_NGTT2008(1)_Nongnghiep_Mau" xfId="1105" xr:uid="{00000000-0005-0000-0000-00004F040000}"/>
    <cellStyle name="_10.Bieuthegioi-tan_NGTT2008(1)_Nongnghiep_NGDD 2013 Thu chi NSNN " xfId="1106" xr:uid="{00000000-0005-0000-0000-000050040000}"/>
    <cellStyle name="_10.Bieuthegioi-tan_NGTT2008(1)_Nongnghiep_Nongnghiep NGDD 2012_cap nhat den 24-5-2013(1)" xfId="1107" xr:uid="{00000000-0005-0000-0000-000051040000}"/>
    <cellStyle name="_10.Bieuthegioi-tan_NGTT2008(1)_Phan i (in)" xfId="1108" xr:uid="{00000000-0005-0000-0000-000052040000}"/>
    <cellStyle name="_10.Bieuthegioi-tan_NGTT2008(1)_So lieu quoc te TH" xfId="1109" xr:uid="{00000000-0005-0000-0000-000053040000}"/>
    <cellStyle name="_10.Bieuthegioi-tan_NGTT2008(1)_So lieu quoc te TH_08 Cong nghiep 2010" xfId="1110" xr:uid="{00000000-0005-0000-0000-000054040000}"/>
    <cellStyle name="_10.Bieuthegioi-tan_NGTT2008(1)_So lieu quoc te TH_08 Thuong mai va Du lich (Ok)" xfId="1111" xr:uid="{00000000-0005-0000-0000-000055040000}"/>
    <cellStyle name="_10.Bieuthegioi-tan_NGTT2008(1)_So lieu quoc te TH_09 Chi so gia 2011- VuTKG-1 (Ok)" xfId="1112" xr:uid="{00000000-0005-0000-0000-000056040000}"/>
    <cellStyle name="_10.Bieuthegioi-tan_NGTT2008(1)_So lieu quoc te TH_09 Du lich" xfId="1113" xr:uid="{00000000-0005-0000-0000-000057040000}"/>
    <cellStyle name="_10.Bieuthegioi-tan_NGTT2008(1)_So lieu quoc te TH_10 Van tai va BCVT (da sua ok)" xfId="1114" xr:uid="{00000000-0005-0000-0000-000058040000}"/>
    <cellStyle name="_10.Bieuthegioi-tan_NGTT2008(1)_So lieu quoc te TH_12 Giao duc, Y Te va Muc songnam2011" xfId="1115" xr:uid="{00000000-0005-0000-0000-000059040000}"/>
    <cellStyle name="_10.Bieuthegioi-tan_NGTT2008(1)_So lieu quoc te TH_nien giam tom tat du lich va XNK" xfId="1116" xr:uid="{00000000-0005-0000-0000-00005A040000}"/>
    <cellStyle name="_10.Bieuthegioi-tan_NGTT2008(1)_So lieu quoc te TH_Nongnghiep" xfId="1117" xr:uid="{00000000-0005-0000-0000-00005B040000}"/>
    <cellStyle name="_10.Bieuthegioi-tan_NGTT2008(1)_So lieu quoc te TH_XNK" xfId="1118" xr:uid="{00000000-0005-0000-0000-00005C040000}"/>
    <cellStyle name="_10.Bieuthegioi-tan_NGTT2008(1)_So lieu quoc te(GDP)" xfId="1119" xr:uid="{00000000-0005-0000-0000-00005D040000}"/>
    <cellStyle name="_10.Bieuthegioi-tan_NGTT2008(1)_So lieu quoc te(GDP)_02  Dan so lao dong(OK)" xfId="1120" xr:uid="{00000000-0005-0000-0000-00005E040000}"/>
    <cellStyle name="_10.Bieuthegioi-tan_NGTT2008(1)_So lieu quoc te(GDP)_03 TKQG va Thu chi NSNN 2012" xfId="1121" xr:uid="{00000000-0005-0000-0000-00005F040000}"/>
    <cellStyle name="_10.Bieuthegioi-tan_NGTT2008(1)_So lieu quoc te(GDP)_04 Doanh nghiep va CSKDCT 2012" xfId="1122" xr:uid="{00000000-0005-0000-0000-000060040000}"/>
    <cellStyle name="_10.Bieuthegioi-tan_NGTT2008(1)_So lieu quoc te(GDP)_05 Doanh nghiep va Ca the_2011 (Ok)" xfId="1123" xr:uid="{00000000-0005-0000-0000-000061040000}"/>
    <cellStyle name="_10.Bieuthegioi-tan_NGTT2008(1)_So lieu quoc te(GDP)_07 NGTT CN 2012" xfId="1124" xr:uid="{00000000-0005-0000-0000-000062040000}"/>
    <cellStyle name="_10.Bieuthegioi-tan_NGTT2008(1)_So lieu quoc te(GDP)_08 Thuong mai Tong muc - Diep" xfId="1125" xr:uid="{00000000-0005-0000-0000-000063040000}"/>
    <cellStyle name="_10.Bieuthegioi-tan_NGTT2008(1)_So lieu quoc te(GDP)_08 Thuong mai va Du lich (Ok)" xfId="1126" xr:uid="{00000000-0005-0000-0000-000064040000}"/>
    <cellStyle name="_10.Bieuthegioi-tan_NGTT2008(1)_So lieu quoc te(GDP)_09 Chi so gia 2011- VuTKG-1 (Ok)" xfId="1127" xr:uid="{00000000-0005-0000-0000-000065040000}"/>
    <cellStyle name="_10.Bieuthegioi-tan_NGTT2008(1)_So lieu quoc te(GDP)_09 Du lich" xfId="1128" xr:uid="{00000000-0005-0000-0000-000066040000}"/>
    <cellStyle name="_10.Bieuthegioi-tan_NGTT2008(1)_So lieu quoc te(GDP)_10 Van tai va BCVT (da sua ok)" xfId="1129" xr:uid="{00000000-0005-0000-0000-000067040000}"/>
    <cellStyle name="_10.Bieuthegioi-tan_NGTT2008(1)_So lieu quoc te(GDP)_11 (3)" xfId="1130" xr:uid="{00000000-0005-0000-0000-000068040000}"/>
    <cellStyle name="_10.Bieuthegioi-tan_NGTT2008(1)_So lieu quoc te(GDP)_11 (3)_04 Doanh nghiep va CSKDCT 2012" xfId="1131" xr:uid="{00000000-0005-0000-0000-000069040000}"/>
    <cellStyle name="_10.Bieuthegioi-tan_NGTT2008(1)_So lieu quoc te(GDP)_11 (3)_Xl0000167" xfId="1132" xr:uid="{00000000-0005-0000-0000-00006A040000}"/>
    <cellStyle name="_10.Bieuthegioi-tan_NGTT2008(1)_So lieu quoc te(GDP)_12 (2)" xfId="1133" xr:uid="{00000000-0005-0000-0000-00006B040000}"/>
    <cellStyle name="_10.Bieuthegioi-tan_NGTT2008(1)_So lieu quoc te(GDP)_12 (2)_04 Doanh nghiep va CSKDCT 2012" xfId="1134" xr:uid="{00000000-0005-0000-0000-00006C040000}"/>
    <cellStyle name="_10.Bieuthegioi-tan_NGTT2008(1)_So lieu quoc te(GDP)_12 (2)_Xl0000167" xfId="1135" xr:uid="{00000000-0005-0000-0000-00006D040000}"/>
    <cellStyle name="_10.Bieuthegioi-tan_NGTT2008(1)_So lieu quoc te(GDP)_12 Giao duc, Y Te va Muc songnam2011" xfId="1136" xr:uid="{00000000-0005-0000-0000-00006E040000}"/>
    <cellStyle name="_10.Bieuthegioi-tan_NGTT2008(1)_So lieu quoc te(GDP)_12 So lieu quoc te (Ok)" xfId="1137" xr:uid="{00000000-0005-0000-0000-00006F040000}"/>
    <cellStyle name="_10.Bieuthegioi-tan_NGTT2008(1)_So lieu quoc te(GDP)_13 Van tai 2012" xfId="1138" xr:uid="{00000000-0005-0000-0000-000070040000}"/>
    <cellStyle name="_10.Bieuthegioi-tan_NGTT2008(1)_So lieu quoc te(GDP)_Giaoduc2013(ok)" xfId="1139" xr:uid="{00000000-0005-0000-0000-000071040000}"/>
    <cellStyle name="_10.Bieuthegioi-tan_NGTT2008(1)_So lieu quoc te(GDP)_Maket NGTT2012 LN,TS (7-1-2013)" xfId="1140" xr:uid="{00000000-0005-0000-0000-000072040000}"/>
    <cellStyle name="_10.Bieuthegioi-tan_NGTT2008(1)_So lieu quoc te(GDP)_Maket NGTT2012 LN,TS (7-1-2013)_Nongnghiep" xfId="1141" xr:uid="{00000000-0005-0000-0000-000073040000}"/>
    <cellStyle name="_10.Bieuthegioi-tan_NGTT2008(1)_So lieu quoc te(GDP)_Ngiam_lamnghiep_2011_v2(1)(1)" xfId="1142" xr:uid="{00000000-0005-0000-0000-000074040000}"/>
    <cellStyle name="_10.Bieuthegioi-tan_NGTT2008(1)_So lieu quoc te(GDP)_Ngiam_lamnghiep_2011_v2(1)(1)_Nongnghiep" xfId="1143" xr:uid="{00000000-0005-0000-0000-000075040000}"/>
    <cellStyle name="_10.Bieuthegioi-tan_NGTT2008(1)_So lieu quoc te(GDP)_NGTT LN,TS 2012 (Chuan)" xfId="1144" xr:uid="{00000000-0005-0000-0000-000076040000}"/>
    <cellStyle name="_10.Bieuthegioi-tan_NGTT2008(1)_So lieu quoc te(GDP)_Nien giam TT Vu Nong nghiep 2012(solieu)-gui Vu TH 29-3-2013" xfId="1145" xr:uid="{00000000-0005-0000-0000-000077040000}"/>
    <cellStyle name="_10.Bieuthegioi-tan_NGTT2008(1)_So lieu quoc te(GDP)_Nongnghiep" xfId="1146" xr:uid="{00000000-0005-0000-0000-000078040000}"/>
    <cellStyle name="_10.Bieuthegioi-tan_NGTT2008(1)_So lieu quoc te(GDP)_Nongnghiep NGDD 2012_cap nhat den 24-5-2013(1)" xfId="1147" xr:uid="{00000000-0005-0000-0000-000079040000}"/>
    <cellStyle name="_10.Bieuthegioi-tan_NGTT2008(1)_So lieu quoc te(GDP)_Nongnghiep_Nongnghiep NGDD 2012_cap nhat den 24-5-2013(1)" xfId="1148" xr:uid="{00000000-0005-0000-0000-00007A040000}"/>
    <cellStyle name="_10.Bieuthegioi-tan_NGTT2008(1)_So lieu quoc te(GDP)_Xl0000147" xfId="1149" xr:uid="{00000000-0005-0000-0000-00007B040000}"/>
    <cellStyle name="_10.Bieuthegioi-tan_NGTT2008(1)_So lieu quoc te(GDP)_Xl0000167" xfId="1150" xr:uid="{00000000-0005-0000-0000-00007C040000}"/>
    <cellStyle name="_10.Bieuthegioi-tan_NGTT2008(1)_So lieu quoc te(GDP)_XNK" xfId="1151" xr:uid="{00000000-0005-0000-0000-00007D040000}"/>
    <cellStyle name="_10.Bieuthegioi-tan_NGTT2008(1)_Thuong mai va Du lich" xfId="1152" xr:uid="{00000000-0005-0000-0000-00007E040000}"/>
    <cellStyle name="_10.Bieuthegioi-tan_NGTT2008(1)_Thuong mai va Du lich_01 Don vi HC" xfId="1153" xr:uid="{00000000-0005-0000-0000-00007F040000}"/>
    <cellStyle name="_10.Bieuthegioi-tan_NGTT2008(1)_Thuong mai va Du lich_NGDD 2013 Thu chi NSNN " xfId="1154" xr:uid="{00000000-0005-0000-0000-000080040000}"/>
    <cellStyle name="_10.Bieuthegioi-tan_NGTT2008(1)_Tong hop 1" xfId="1155" xr:uid="{00000000-0005-0000-0000-000081040000}"/>
    <cellStyle name="_10.Bieuthegioi-tan_NGTT2008(1)_Tong hop NGTT" xfId="1156" xr:uid="{00000000-0005-0000-0000-000082040000}"/>
    <cellStyle name="_10.Bieuthegioi-tan_NGTT2008(1)_Xl0000167" xfId="1157" xr:uid="{00000000-0005-0000-0000-000083040000}"/>
    <cellStyle name="_10.Bieuthegioi-tan_NGTT2008(1)_XNK" xfId="1158" xr:uid="{00000000-0005-0000-0000-000084040000}"/>
    <cellStyle name="_10.Bieuthegioi-tan_NGTT2008(1)_XNK (10-6)" xfId="1159" xr:uid="{00000000-0005-0000-0000-000085040000}"/>
    <cellStyle name="_10.Bieuthegioi-tan_NGTT2008(1)_XNK_08 Thuong mai Tong muc - Diep" xfId="1160" xr:uid="{00000000-0005-0000-0000-000086040000}"/>
    <cellStyle name="_10.Bieuthegioi-tan_NGTT2008(1)_XNK_Bo sung 04 bieu Cong nghiep" xfId="1161" xr:uid="{00000000-0005-0000-0000-000087040000}"/>
    <cellStyle name="_10.Bieuthegioi-tan_NGTT2008(1)_XNK-2012" xfId="1162" xr:uid="{00000000-0005-0000-0000-000088040000}"/>
    <cellStyle name="_10.Bieuthegioi-tan_NGTT2008(1)_XNK-Market" xfId="1163" xr:uid="{00000000-0005-0000-0000-000089040000}"/>
    <cellStyle name="_10_Market_VH_YT_GD_NGTT_2011" xfId="1164" xr:uid="{00000000-0005-0000-0000-00008A040000}"/>
    <cellStyle name="_10_Market_VH_YT_GD_NGTT_2011_02  Dan so lao dong(OK)" xfId="1165" xr:uid="{00000000-0005-0000-0000-00008B040000}"/>
    <cellStyle name="_10_Market_VH_YT_GD_NGTT_2011_03 TKQG va Thu chi NSNN 2012" xfId="1166" xr:uid="{00000000-0005-0000-0000-00008C040000}"/>
    <cellStyle name="_10_Market_VH_YT_GD_NGTT_2011_04 Doanh nghiep va CSKDCT 2012" xfId="1167" xr:uid="{00000000-0005-0000-0000-00008D040000}"/>
    <cellStyle name="_10_Market_VH_YT_GD_NGTT_2011_05 Doanh nghiep va Ca the_2011 (Ok)" xfId="1168" xr:uid="{00000000-0005-0000-0000-00008E040000}"/>
    <cellStyle name="_10_Market_VH_YT_GD_NGTT_2011_07 NGTT CN 2012" xfId="1169" xr:uid="{00000000-0005-0000-0000-00008F040000}"/>
    <cellStyle name="_10_Market_VH_YT_GD_NGTT_2011_08 Thuong mai Tong muc - Diep" xfId="1170" xr:uid="{00000000-0005-0000-0000-000090040000}"/>
    <cellStyle name="_10_Market_VH_YT_GD_NGTT_2011_08 Thuong mai va Du lich (Ok)" xfId="1171" xr:uid="{00000000-0005-0000-0000-000091040000}"/>
    <cellStyle name="_10_Market_VH_YT_GD_NGTT_2011_09 Chi so gia 2011- VuTKG-1 (Ok)" xfId="1172" xr:uid="{00000000-0005-0000-0000-000092040000}"/>
    <cellStyle name="_10_Market_VH_YT_GD_NGTT_2011_09 Du lich" xfId="1173" xr:uid="{00000000-0005-0000-0000-000093040000}"/>
    <cellStyle name="_10_Market_VH_YT_GD_NGTT_2011_10 Van tai va BCVT (da sua ok)" xfId="1174" xr:uid="{00000000-0005-0000-0000-000094040000}"/>
    <cellStyle name="_10_Market_VH_YT_GD_NGTT_2011_11 (3)" xfId="1175" xr:uid="{00000000-0005-0000-0000-000095040000}"/>
    <cellStyle name="_10_Market_VH_YT_GD_NGTT_2011_11 (3)_04 Doanh nghiep va CSKDCT 2012" xfId="1176" xr:uid="{00000000-0005-0000-0000-000096040000}"/>
    <cellStyle name="_10_Market_VH_YT_GD_NGTT_2011_11 (3)_Xl0000167" xfId="1177" xr:uid="{00000000-0005-0000-0000-000097040000}"/>
    <cellStyle name="_10_Market_VH_YT_GD_NGTT_2011_12 (2)" xfId="1178" xr:uid="{00000000-0005-0000-0000-000098040000}"/>
    <cellStyle name="_10_Market_VH_YT_GD_NGTT_2011_12 (2)_04 Doanh nghiep va CSKDCT 2012" xfId="1179" xr:uid="{00000000-0005-0000-0000-000099040000}"/>
    <cellStyle name="_10_Market_VH_YT_GD_NGTT_2011_12 (2)_Xl0000167" xfId="1180" xr:uid="{00000000-0005-0000-0000-00009A040000}"/>
    <cellStyle name="_10_Market_VH_YT_GD_NGTT_2011_12 Giao duc, Y Te va Muc songnam2011" xfId="1181" xr:uid="{00000000-0005-0000-0000-00009B040000}"/>
    <cellStyle name="_10_Market_VH_YT_GD_NGTT_2011_13 Van tai 2012" xfId="1182" xr:uid="{00000000-0005-0000-0000-00009C040000}"/>
    <cellStyle name="_10_Market_VH_YT_GD_NGTT_2011_Giaoduc2013(ok)" xfId="1183" xr:uid="{00000000-0005-0000-0000-00009D040000}"/>
    <cellStyle name="_10_Market_VH_YT_GD_NGTT_2011_Maket NGTT2012 LN,TS (7-1-2013)" xfId="1184" xr:uid="{00000000-0005-0000-0000-00009E040000}"/>
    <cellStyle name="_10_Market_VH_YT_GD_NGTT_2011_Maket NGTT2012 LN,TS (7-1-2013)_Nongnghiep" xfId="1185" xr:uid="{00000000-0005-0000-0000-00009F040000}"/>
    <cellStyle name="_10_Market_VH_YT_GD_NGTT_2011_Ngiam_lamnghiep_2011_v2(1)(1)" xfId="1186" xr:uid="{00000000-0005-0000-0000-0000A0040000}"/>
    <cellStyle name="_10_Market_VH_YT_GD_NGTT_2011_Ngiam_lamnghiep_2011_v2(1)(1)_Nongnghiep" xfId="1187" xr:uid="{00000000-0005-0000-0000-0000A1040000}"/>
    <cellStyle name="_10_Market_VH_YT_GD_NGTT_2011_NGTT LN,TS 2012 (Chuan)" xfId="1188" xr:uid="{00000000-0005-0000-0000-0000A2040000}"/>
    <cellStyle name="_10_Market_VH_YT_GD_NGTT_2011_Nien giam TT Vu Nong nghiep 2012(solieu)-gui Vu TH 29-3-2013" xfId="1189" xr:uid="{00000000-0005-0000-0000-0000A3040000}"/>
    <cellStyle name="_10_Market_VH_YT_GD_NGTT_2011_Nongnghiep" xfId="1190" xr:uid="{00000000-0005-0000-0000-0000A4040000}"/>
    <cellStyle name="_10_Market_VH_YT_GD_NGTT_2011_Nongnghiep NGDD 2012_cap nhat den 24-5-2013(1)" xfId="1191" xr:uid="{00000000-0005-0000-0000-0000A5040000}"/>
    <cellStyle name="_10_Market_VH_YT_GD_NGTT_2011_Nongnghiep_Nongnghiep NGDD 2012_cap nhat den 24-5-2013(1)" xfId="1192" xr:uid="{00000000-0005-0000-0000-0000A6040000}"/>
    <cellStyle name="_10_Market_VH_YT_GD_NGTT_2011_Xl0000147" xfId="1193" xr:uid="{00000000-0005-0000-0000-0000A7040000}"/>
    <cellStyle name="_10_Market_VH_YT_GD_NGTT_2011_Xl0000167" xfId="1194" xr:uid="{00000000-0005-0000-0000-0000A8040000}"/>
    <cellStyle name="_10_Market_VH_YT_GD_NGTT_2011_XNK" xfId="1195" xr:uid="{00000000-0005-0000-0000-0000A9040000}"/>
    <cellStyle name="_12 So lieu quoc te (Ok)" xfId="1196" xr:uid="{00000000-0005-0000-0000-0000AA040000}"/>
    <cellStyle name="_15.Quoc te" xfId="1197" xr:uid="{00000000-0005-0000-0000-0000AB040000}"/>
    <cellStyle name="_2.OK" xfId="1198" xr:uid="{00000000-0005-0000-0000-0000AC040000}"/>
    <cellStyle name="_3OK" xfId="1199" xr:uid="{00000000-0005-0000-0000-0000AD040000}"/>
    <cellStyle name="_4OK" xfId="1200" xr:uid="{00000000-0005-0000-0000-0000AE040000}"/>
    <cellStyle name="_5OK" xfId="1201" xr:uid="{00000000-0005-0000-0000-0000AF040000}"/>
    <cellStyle name="_6OK" xfId="1202" xr:uid="{00000000-0005-0000-0000-0000B0040000}"/>
    <cellStyle name="_7OK" xfId="1203" xr:uid="{00000000-0005-0000-0000-0000B1040000}"/>
    <cellStyle name="_8OK" xfId="1204" xr:uid="{00000000-0005-0000-0000-0000B2040000}"/>
    <cellStyle name="_Book1" xfId="1205" xr:uid="{00000000-0005-0000-0000-0000B3040000}"/>
    <cellStyle name="_Book2" xfId="1206" xr:uid="{00000000-0005-0000-0000-0000B4040000}"/>
    <cellStyle name="_Book2 10" xfId="1207" xr:uid="{00000000-0005-0000-0000-0000B5040000}"/>
    <cellStyle name="_Book2 11" xfId="1208" xr:uid="{00000000-0005-0000-0000-0000B6040000}"/>
    <cellStyle name="_Book2 12" xfId="1209" xr:uid="{00000000-0005-0000-0000-0000B7040000}"/>
    <cellStyle name="_Book2 13" xfId="1210" xr:uid="{00000000-0005-0000-0000-0000B8040000}"/>
    <cellStyle name="_Book2 14" xfId="1211" xr:uid="{00000000-0005-0000-0000-0000B9040000}"/>
    <cellStyle name="_Book2 15" xfId="1212" xr:uid="{00000000-0005-0000-0000-0000BA040000}"/>
    <cellStyle name="_Book2 16" xfId="1213" xr:uid="{00000000-0005-0000-0000-0000BB040000}"/>
    <cellStyle name="_Book2 17" xfId="1214" xr:uid="{00000000-0005-0000-0000-0000BC040000}"/>
    <cellStyle name="_Book2 18" xfId="1215" xr:uid="{00000000-0005-0000-0000-0000BD040000}"/>
    <cellStyle name="_Book2 19" xfId="1216" xr:uid="{00000000-0005-0000-0000-0000BE040000}"/>
    <cellStyle name="_Book2 2" xfId="1217" xr:uid="{00000000-0005-0000-0000-0000BF040000}"/>
    <cellStyle name="_Book2 3" xfId="1218" xr:uid="{00000000-0005-0000-0000-0000C0040000}"/>
    <cellStyle name="_Book2 4" xfId="1219" xr:uid="{00000000-0005-0000-0000-0000C1040000}"/>
    <cellStyle name="_Book2 5" xfId="1220" xr:uid="{00000000-0005-0000-0000-0000C2040000}"/>
    <cellStyle name="_Book2 6" xfId="1221" xr:uid="{00000000-0005-0000-0000-0000C3040000}"/>
    <cellStyle name="_Book2 7" xfId="1222" xr:uid="{00000000-0005-0000-0000-0000C4040000}"/>
    <cellStyle name="_Book2 8" xfId="1223" xr:uid="{00000000-0005-0000-0000-0000C5040000}"/>
    <cellStyle name="_Book2 9" xfId="1224" xr:uid="{00000000-0005-0000-0000-0000C6040000}"/>
    <cellStyle name="_Book2_01 Don vi HC" xfId="1225" xr:uid="{00000000-0005-0000-0000-0000C7040000}"/>
    <cellStyle name="_Book2_01 DVHC-DSLD 2010" xfId="1226" xr:uid="{00000000-0005-0000-0000-0000C8040000}"/>
    <cellStyle name="_Book2_02  Dan so lao dong(OK)" xfId="1227" xr:uid="{00000000-0005-0000-0000-0000C9040000}"/>
    <cellStyle name="_Book2_02 Danso_Laodong 2012(chuan) CO SO" xfId="1228" xr:uid="{00000000-0005-0000-0000-0000CA040000}"/>
    <cellStyle name="_Book2_03 TKQG va Thu chi NSNN 2012" xfId="1229" xr:uid="{00000000-0005-0000-0000-0000CB040000}"/>
    <cellStyle name="_Book2_04 Doanh nghiep va CSKDCT 2012" xfId="1230" xr:uid="{00000000-0005-0000-0000-0000CC040000}"/>
    <cellStyle name="_Book2_05 Doanh nghiep va Ca the_2011 (Ok)" xfId="1231" xr:uid="{00000000-0005-0000-0000-0000CD040000}"/>
    <cellStyle name="_Book2_05 NGTT DN 2010 (OK)" xfId="1232" xr:uid="{00000000-0005-0000-0000-0000CE040000}"/>
    <cellStyle name="_Book2_05 NGTT DN 2010 (OK)_Bo sung 04 bieu Cong nghiep" xfId="1233" xr:uid="{00000000-0005-0000-0000-0000CF040000}"/>
    <cellStyle name="_Book2_06 Nong, lam nghiep 2010  (ok)" xfId="1234" xr:uid="{00000000-0005-0000-0000-0000D0040000}"/>
    <cellStyle name="_Book2_07 NGTT CN 2012" xfId="1235" xr:uid="{00000000-0005-0000-0000-0000D1040000}"/>
    <cellStyle name="_Book2_08 Thuong mai Tong muc - Diep" xfId="1236" xr:uid="{00000000-0005-0000-0000-0000D2040000}"/>
    <cellStyle name="_Book2_08 Thuong mai va Du lich (Ok)" xfId="1237" xr:uid="{00000000-0005-0000-0000-0000D3040000}"/>
    <cellStyle name="_Book2_09 Chi so gia 2011- VuTKG-1 (Ok)" xfId="1238" xr:uid="{00000000-0005-0000-0000-0000D4040000}"/>
    <cellStyle name="_Book2_09 Du lich" xfId="1239" xr:uid="{00000000-0005-0000-0000-0000D5040000}"/>
    <cellStyle name="_Book2_10 Market VH, YT, GD, NGTT 2011 " xfId="1240" xr:uid="{00000000-0005-0000-0000-0000D6040000}"/>
    <cellStyle name="_Book2_10 Market VH, YT, GD, NGTT 2011 _02  Dan so lao dong(OK)" xfId="1241" xr:uid="{00000000-0005-0000-0000-0000D7040000}"/>
    <cellStyle name="_Book2_10 Market VH, YT, GD, NGTT 2011 _03 TKQG va Thu chi NSNN 2012" xfId="1242" xr:uid="{00000000-0005-0000-0000-0000D8040000}"/>
    <cellStyle name="_Book2_10 Market VH, YT, GD, NGTT 2011 _04 Doanh nghiep va CSKDCT 2012" xfId="1243" xr:uid="{00000000-0005-0000-0000-0000D9040000}"/>
    <cellStyle name="_Book2_10 Market VH, YT, GD, NGTT 2011 _05 Doanh nghiep va Ca the_2011 (Ok)" xfId="1244" xr:uid="{00000000-0005-0000-0000-0000DA040000}"/>
    <cellStyle name="_Book2_10 Market VH, YT, GD, NGTT 2011 _07 NGTT CN 2012" xfId="1245" xr:uid="{00000000-0005-0000-0000-0000DB040000}"/>
    <cellStyle name="_Book2_10 Market VH, YT, GD, NGTT 2011 _08 Thuong mai Tong muc - Diep" xfId="1246" xr:uid="{00000000-0005-0000-0000-0000DC040000}"/>
    <cellStyle name="_Book2_10 Market VH, YT, GD, NGTT 2011 _08 Thuong mai va Du lich (Ok)" xfId="1247" xr:uid="{00000000-0005-0000-0000-0000DD040000}"/>
    <cellStyle name="_Book2_10 Market VH, YT, GD, NGTT 2011 _09 Chi so gia 2011- VuTKG-1 (Ok)" xfId="1248" xr:uid="{00000000-0005-0000-0000-0000DE040000}"/>
    <cellStyle name="_Book2_10 Market VH, YT, GD, NGTT 2011 _09 Du lich" xfId="1249" xr:uid="{00000000-0005-0000-0000-0000DF040000}"/>
    <cellStyle name="_Book2_10 Market VH, YT, GD, NGTT 2011 _10 Van tai va BCVT (da sua ok)" xfId="1250" xr:uid="{00000000-0005-0000-0000-0000E0040000}"/>
    <cellStyle name="_Book2_10 Market VH, YT, GD, NGTT 2011 _11 (3)" xfId="1251" xr:uid="{00000000-0005-0000-0000-0000E1040000}"/>
    <cellStyle name="_Book2_10 Market VH, YT, GD, NGTT 2011 _11 (3)_04 Doanh nghiep va CSKDCT 2012" xfId="1252" xr:uid="{00000000-0005-0000-0000-0000E2040000}"/>
    <cellStyle name="_Book2_10 Market VH, YT, GD, NGTT 2011 _11 (3)_Xl0000167" xfId="1253" xr:uid="{00000000-0005-0000-0000-0000E3040000}"/>
    <cellStyle name="_Book2_10 Market VH, YT, GD, NGTT 2011 _12 (2)" xfId="1254" xr:uid="{00000000-0005-0000-0000-0000E4040000}"/>
    <cellStyle name="_Book2_10 Market VH, YT, GD, NGTT 2011 _12 (2)_04 Doanh nghiep va CSKDCT 2012" xfId="1255" xr:uid="{00000000-0005-0000-0000-0000E5040000}"/>
    <cellStyle name="_Book2_10 Market VH, YT, GD, NGTT 2011 _12 (2)_Xl0000167" xfId="1256" xr:uid="{00000000-0005-0000-0000-0000E6040000}"/>
    <cellStyle name="_Book2_10 Market VH, YT, GD, NGTT 2011 _12 Giao duc, Y Te va Muc songnam2011" xfId="1257" xr:uid="{00000000-0005-0000-0000-0000E7040000}"/>
    <cellStyle name="_Book2_10 Market VH, YT, GD, NGTT 2011 _13 Van tai 2012" xfId="1258" xr:uid="{00000000-0005-0000-0000-0000E8040000}"/>
    <cellStyle name="_Book2_10 Market VH, YT, GD, NGTT 2011 _Giaoduc2013(ok)" xfId="1259" xr:uid="{00000000-0005-0000-0000-0000E9040000}"/>
    <cellStyle name="_Book2_10 Market VH, YT, GD, NGTT 2011 _Maket NGTT2012 LN,TS (7-1-2013)" xfId="1260" xr:uid="{00000000-0005-0000-0000-0000EA040000}"/>
    <cellStyle name="_Book2_10 Market VH, YT, GD, NGTT 2011 _Maket NGTT2012 LN,TS (7-1-2013)_Nongnghiep" xfId="1261" xr:uid="{00000000-0005-0000-0000-0000EB040000}"/>
    <cellStyle name="_Book2_10 Market VH, YT, GD, NGTT 2011 _Ngiam_lamnghiep_2011_v2(1)(1)" xfId="1262" xr:uid="{00000000-0005-0000-0000-0000EC040000}"/>
    <cellStyle name="_Book2_10 Market VH, YT, GD, NGTT 2011 _Ngiam_lamnghiep_2011_v2(1)(1)_Nongnghiep" xfId="1263" xr:uid="{00000000-0005-0000-0000-0000ED040000}"/>
    <cellStyle name="_Book2_10 Market VH, YT, GD, NGTT 2011 _NGTT LN,TS 2012 (Chuan)" xfId="1264" xr:uid="{00000000-0005-0000-0000-0000EE040000}"/>
    <cellStyle name="_Book2_10 Market VH, YT, GD, NGTT 2011 _Nien giam TT Vu Nong nghiep 2012(solieu)-gui Vu TH 29-3-2013" xfId="1265" xr:uid="{00000000-0005-0000-0000-0000EF040000}"/>
    <cellStyle name="_Book2_10 Market VH, YT, GD, NGTT 2011 _Nongnghiep" xfId="1266" xr:uid="{00000000-0005-0000-0000-0000F0040000}"/>
    <cellStyle name="_Book2_10 Market VH, YT, GD, NGTT 2011 _Nongnghiep NGDD 2012_cap nhat den 24-5-2013(1)" xfId="1267" xr:uid="{00000000-0005-0000-0000-0000F1040000}"/>
    <cellStyle name="_Book2_10 Market VH, YT, GD, NGTT 2011 _Nongnghiep_Nongnghiep NGDD 2012_cap nhat den 24-5-2013(1)" xfId="1268" xr:uid="{00000000-0005-0000-0000-0000F2040000}"/>
    <cellStyle name="_Book2_10 Market VH, YT, GD, NGTT 2011 _So lieu quoc te TH" xfId="1269" xr:uid="{00000000-0005-0000-0000-0000F3040000}"/>
    <cellStyle name="_Book2_10 Market VH, YT, GD, NGTT 2011 _Xl0000147" xfId="1270" xr:uid="{00000000-0005-0000-0000-0000F4040000}"/>
    <cellStyle name="_Book2_10 Market VH, YT, GD, NGTT 2011 _Xl0000167" xfId="1271" xr:uid="{00000000-0005-0000-0000-0000F5040000}"/>
    <cellStyle name="_Book2_10 Market VH, YT, GD, NGTT 2011 _XNK" xfId="1272" xr:uid="{00000000-0005-0000-0000-0000F6040000}"/>
    <cellStyle name="_Book2_10 Van tai va BCVT (da sua ok)" xfId="1273" xr:uid="{00000000-0005-0000-0000-0000F7040000}"/>
    <cellStyle name="_Book2_10 VH, YT, GD, NGTT 2010 - (OK)" xfId="1274" xr:uid="{00000000-0005-0000-0000-0000F8040000}"/>
    <cellStyle name="_Book2_10 VH, YT, GD, NGTT 2010 - (OK)_Bo sung 04 bieu Cong nghiep" xfId="1275" xr:uid="{00000000-0005-0000-0000-0000F9040000}"/>
    <cellStyle name="_Book2_11 (3)" xfId="1276" xr:uid="{00000000-0005-0000-0000-0000FA040000}"/>
    <cellStyle name="_Book2_11 (3)_04 Doanh nghiep va CSKDCT 2012" xfId="1277" xr:uid="{00000000-0005-0000-0000-0000FB040000}"/>
    <cellStyle name="_Book2_11 (3)_Xl0000167" xfId="1278" xr:uid="{00000000-0005-0000-0000-0000FC040000}"/>
    <cellStyle name="_Book2_12 (2)" xfId="1279" xr:uid="{00000000-0005-0000-0000-0000FD040000}"/>
    <cellStyle name="_Book2_12 (2)_04 Doanh nghiep va CSKDCT 2012" xfId="1280" xr:uid="{00000000-0005-0000-0000-0000FE040000}"/>
    <cellStyle name="_Book2_12 (2)_Xl0000167" xfId="1281" xr:uid="{00000000-0005-0000-0000-0000FF040000}"/>
    <cellStyle name="_Book2_12 Chi so gia 2012(chuan) co so" xfId="1282" xr:uid="{00000000-0005-0000-0000-000000050000}"/>
    <cellStyle name="_Book2_12 Giao duc, Y Te va Muc songnam2011" xfId="1283" xr:uid="{00000000-0005-0000-0000-000001050000}"/>
    <cellStyle name="_Book2_13 Van tai 2012" xfId="1284" xr:uid="{00000000-0005-0000-0000-000002050000}"/>
    <cellStyle name="_Book2_Book1" xfId="1285" xr:uid="{00000000-0005-0000-0000-000003050000}"/>
    <cellStyle name="_Book2_CucThongke-phucdap-Tuan-Anh" xfId="1286" xr:uid="{00000000-0005-0000-0000-000004050000}"/>
    <cellStyle name="_Book2_dan so phan tich 10 nam(moi)" xfId="1287" xr:uid="{00000000-0005-0000-0000-000005050000}"/>
    <cellStyle name="_Book2_Giaoduc2013(ok)" xfId="1288" xr:uid="{00000000-0005-0000-0000-000006050000}"/>
    <cellStyle name="_Book2_GTSXNN" xfId="1289" xr:uid="{00000000-0005-0000-0000-000007050000}"/>
    <cellStyle name="_Book2_GTSXNN_Nongnghiep NGDD 2012_cap nhat den 24-5-2013(1)" xfId="1290" xr:uid="{00000000-0005-0000-0000-000008050000}"/>
    <cellStyle name="_Book2_Maket NGTT2012 LN,TS (7-1-2013)" xfId="1291" xr:uid="{00000000-0005-0000-0000-000009050000}"/>
    <cellStyle name="_Book2_Maket NGTT2012 LN,TS (7-1-2013)_Nongnghiep" xfId="1292" xr:uid="{00000000-0005-0000-0000-00000A050000}"/>
    <cellStyle name="_Book2_Mau" xfId="1293" xr:uid="{00000000-0005-0000-0000-00000B050000}"/>
    <cellStyle name="_Book2_NGDD 2013 Thu chi NSNN " xfId="1294" xr:uid="{00000000-0005-0000-0000-00000C050000}"/>
    <cellStyle name="_Book2_Ngiam_lamnghiep_2011_v2(1)(1)" xfId="1295" xr:uid="{00000000-0005-0000-0000-00000D050000}"/>
    <cellStyle name="_Book2_Ngiam_lamnghiep_2011_v2(1)(1)_Nongnghiep" xfId="1296" xr:uid="{00000000-0005-0000-0000-00000E050000}"/>
    <cellStyle name="_Book2_NGTT LN,TS 2012 (Chuan)" xfId="1297" xr:uid="{00000000-0005-0000-0000-00000F050000}"/>
    <cellStyle name="_Book2_Nien giam day du  Nong nghiep 2010" xfId="1298" xr:uid="{00000000-0005-0000-0000-000010050000}"/>
    <cellStyle name="_Book2_Nien giam TT Vu Nong nghiep 2012(solieu)-gui Vu TH 29-3-2013" xfId="1299" xr:uid="{00000000-0005-0000-0000-000011050000}"/>
    <cellStyle name="_Book2_Nongnghiep" xfId="1300" xr:uid="{00000000-0005-0000-0000-000012050000}"/>
    <cellStyle name="_Book2_Nongnghiep_Bo sung 04 bieu Cong nghiep" xfId="1301" xr:uid="{00000000-0005-0000-0000-000013050000}"/>
    <cellStyle name="_Book2_Nongnghiep_Mau" xfId="1302" xr:uid="{00000000-0005-0000-0000-000014050000}"/>
    <cellStyle name="_Book2_Nongnghiep_NGDD 2013 Thu chi NSNN " xfId="1303" xr:uid="{00000000-0005-0000-0000-000015050000}"/>
    <cellStyle name="_Book2_Nongnghiep_Nongnghiep NGDD 2012_cap nhat den 24-5-2013(1)" xfId="1304" xr:uid="{00000000-0005-0000-0000-000016050000}"/>
    <cellStyle name="_Book2_So lieu quoc te TH" xfId="1305" xr:uid="{00000000-0005-0000-0000-000017050000}"/>
    <cellStyle name="_Book2_So lieu quoc te TH_08 Cong nghiep 2010" xfId="1306" xr:uid="{00000000-0005-0000-0000-000018050000}"/>
    <cellStyle name="_Book2_So lieu quoc te TH_08 Thuong mai va Du lich (Ok)" xfId="1307" xr:uid="{00000000-0005-0000-0000-000019050000}"/>
    <cellStyle name="_Book2_So lieu quoc te TH_09 Chi so gia 2011- VuTKG-1 (Ok)" xfId="1308" xr:uid="{00000000-0005-0000-0000-00001A050000}"/>
    <cellStyle name="_Book2_So lieu quoc te TH_09 Du lich" xfId="1309" xr:uid="{00000000-0005-0000-0000-00001B050000}"/>
    <cellStyle name="_Book2_So lieu quoc te TH_10 Van tai va BCVT (da sua ok)" xfId="1310" xr:uid="{00000000-0005-0000-0000-00001C050000}"/>
    <cellStyle name="_Book2_So lieu quoc te TH_12 Giao duc, Y Te va Muc songnam2011" xfId="1311" xr:uid="{00000000-0005-0000-0000-00001D050000}"/>
    <cellStyle name="_Book2_So lieu quoc te TH_nien giam tom tat du lich va XNK" xfId="1312" xr:uid="{00000000-0005-0000-0000-00001E050000}"/>
    <cellStyle name="_Book2_So lieu quoc te TH_Nongnghiep" xfId="1313" xr:uid="{00000000-0005-0000-0000-00001F050000}"/>
    <cellStyle name="_Book2_So lieu quoc te TH_XNK" xfId="1314" xr:uid="{00000000-0005-0000-0000-000020050000}"/>
    <cellStyle name="_Book2_So lieu quoc te(GDP)" xfId="1315" xr:uid="{00000000-0005-0000-0000-000021050000}"/>
    <cellStyle name="_Book2_So lieu quoc te(GDP)_02  Dan so lao dong(OK)" xfId="1316" xr:uid="{00000000-0005-0000-0000-000022050000}"/>
    <cellStyle name="_Book2_So lieu quoc te(GDP)_03 TKQG va Thu chi NSNN 2012" xfId="1317" xr:uid="{00000000-0005-0000-0000-000023050000}"/>
    <cellStyle name="_Book2_So lieu quoc te(GDP)_04 Doanh nghiep va CSKDCT 2012" xfId="1318" xr:uid="{00000000-0005-0000-0000-000024050000}"/>
    <cellStyle name="_Book2_So lieu quoc te(GDP)_05 Doanh nghiep va Ca the_2011 (Ok)" xfId="1319" xr:uid="{00000000-0005-0000-0000-000025050000}"/>
    <cellStyle name="_Book2_So lieu quoc te(GDP)_07 NGTT CN 2012" xfId="1320" xr:uid="{00000000-0005-0000-0000-000026050000}"/>
    <cellStyle name="_Book2_So lieu quoc te(GDP)_08 Thuong mai Tong muc - Diep" xfId="1321" xr:uid="{00000000-0005-0000-0000-000027050000}"/>
    <cellStyle name="_Book2_So lieu quoc te(GDP)_08 Thuong mai va Du lich (Ok)" xfId="1322" xr:uid="{00000000-0005-0000-0000-000028050000}"/>
    <cellStyle name="_Book2_So lieu quoc te(GDP)_09 Chi so gia 2011- VuTKG-1 (Ok)" xfId="1323" xr:uid="{00000000-0005-0000-0000-000029050000}"/>
    <cellStyle name="_Book2_So lieu quoc te(GDP)_09 Du lich" xfId="1324" xr:uid="{00000000-0005-0000-0000-00002A050000}"/>
    <cellStyle name="_Book2_So lieu quoc te(GDP)_10 Van tai va BCVT (da sua ok)" xfId="1325" xr:uid="{00000000-0005-0000-0000-00002B050000}"/>
    <cellStyle name="_Book2_So lieu quoc te(GDP)_11 (3)" xfId="1326" xr:uid="{00000000-0005-0000-0000-00002C050000}"/>
    <cellStyle name="_Book2_So lieu quoc te(GDP)_11 (3)_04 Doanh nghiep va CSKDCT 2012" xfId="1327" xr:uid="{00000000-0005-0000-0000-00002D050000}"/>
    <cellStyle name="_Book2_So lieu quoc te(GDP)_11 (3)_Xl0000167" xfId="1328" xr:uid="{00000000-0005-0000-0000-00002E050000}"/>
    <cellStyle name="_Book2_So lieu quoc te(GDP)_12 (2)" xfId="1329" xr:uid="{00000000-0005-0000-0000-00002F050000}"/>
    <cellStyle name="_Book2_So lieu quoc te(GDP)_12 (2)_04 Doanh nghiep va CSKDCT 2012" xfId="1330" xr:uid="{00000000-0005-0000-0000-000030050000}"/>
    <cellStyle name="_Book2_So lieu quoc te(GDP)_12 (2)_Xl0000167" xfId="1331" xr:uid="{00000000-0005-0000-0000-000031050000}"/>
    <cellStyle name="_Book2_So lieu quoc te(GDP)_12 Giao duc, Y Te va Muc songnam2011" xfId="1332" xr:uid="{00000000-0005-0000-0000-000032050000}"/>
    <cellStyle name="_Book2_So lieu quoc te(GDP)_12 So lieu quoc te (Ok)" xfId="1333" xr:uid="{00000000-0005-0000-0000-000033050000}"/>
    <cellStyle name="_Book2_So lieu quoc te(GDP)_13 Van tai 2012" xfId="1334" xr:uid="{00000000-0005-0000-0000-000034050000}"/>
    <cellStyle name="_Book2_So lieu quoc te(GDP)_Giaoduc2013(ok)" xfId="1335" xr:uid="{00000000-0005-0000-0000-000035050000}"/>
    <cellStyle name="_Book2_So lieu quoc te(GDP)_Maket NGTT2012 LN,TS (7-1-2013)" xfId="1336" xr:uid="{00000000-0005-0000-0000-000036050000}"/>
    <cellStyle name="_Book2_So lieu quoc te(GDP)_Maket NGTT2012 LN,TS (7-1-2013)_Nongnghiep" xfId="1337" xr:uid="{00000000-0005-0000-0000-000037050000}"/>
    <cellStyle name="_Book2_So lieu quoc te(GDP)_Ngiam_lamnghiep_2011_v2(1)(1)" xfId="1338" xr:uid="{00000000-0005-0000-0000-000038050000}"/>
    <cellStyle name="_Book2_So lieu quoc te(GDP)_Ngiam_lamnghiep_2011_v2(1)(1)_Nongnghiep" xfId="1339" xr:uid="{00000000-0005-0000-0000-000039050000}"/>
    <cellStyle name="_Book2_So lieu quoc te(GDP)_NGTT LN,TS 2012 (Chuan)" xfId="1340" xr:uid="{00000000-0005-0000-0000-00003A050000}"/>
    <cellStyle name="_Book2_So lieu quoc te(GDP)_Nien giam TT Vu Nong nghiep 2012(solieu)-gui Vu TH 29-3-2013" xfId="1341" xr:uid="{00000000-0005-0000-0000-00003B050000}"/>
    <cellStyle name="_Book2_So lieu quoc te(GDP)_Nongnghiep" xfId="1342" xr:uid="{00000000-0005-0000-0000-00003C050000}"/>
    <cellStyle name="_Book2_So lieu quoc te(GDP)_Nongnghiep NGDD 2012_cap nhat den 24-5-2013(1)" xfId="1343" xr:uid="{00000000-0005-0000-0000-00003D050000}"/>
    <cellStyle name="_Book2_So lieu quoc te(GDP)_Nongnghiep_Nongnghiep NGDD 2012_cap nhat den 24-5-2013(1)" xfId="1344" xr:uid="{00000000-0005-0000-0000-00003E050000}"/>
    <cellStyle name="_Book2_So lieu quoc te(GDP)_Xl0000147" xfId="1345" xr:uid="{00000000-0005-0000-0000-00003F050000}"/>
    <cellStyle name="_Book2_So lieu quoc te(GDP)_Xl0000167" xfId="1346" xr:uid="{00000000-0005-0000-0000-000040050000}"/>
    <cellStyle name="_Book2_So lieu quoc te(GDP)_XNK" xfId="1347" xr:uid="{00000000-0005-0000-0000-000041050000}"/>
    <cellStyle name="_Book2_Tong hop NGTT" xfId="1348" xr:uid="{00000000-0005-0000-0000-000042050000}"/>
    <cellStyle name="_Book2_Xl0000147" xfId="1349" xr:uid="{00000000-0005-0000-0000-000043050000}"/>
    <cellStyle name="_Book2_Xl0000167" xfId="1350" xr:uid="{00000000-0005-0000-0000-000044050000}"/>
    <cellStyle name="_Book2_XNK" xfId="1351" xr:uid="{00000000-0005-0000-0000-000045050000}"/>
    <cellStyle name="_Book2_XNK_08 Thuong mai Tong muc - Diep" xfId="1352" xr:uid="{00000000-0005-0000-0000-000046050000}"/>
    <cellStyle name="_Book2_XNK_Bo sung 04 bieu Cong nghiep" xfId="1353" xr:uid="{00000000-0005-0000-0000-000047050000}"/>
    <cellStyle name="_Book2_XNK-2012" xfId="1354" xr:uid="{00000000-0005-0000-0000-000048050000}"/>
    <cellStyle name="_Book2_XNK-Market" xfId="1355" xr:uid="{00000000-0005-0000-0000-000049050000}"/>
    <cellStyle name="_Book4" xfId="1356" xr:uid="{00000000-0005-0000-0000-00004A050000}"/>
    <cellStyle name="_Buuchinh - Market" xfId="1357" xr:uid="{00000000-0005-0000-0000-00004B050000}"/>
    <cellStyle name="_Buuchinh - Market_02  Dan so lao dong(OK)" xfId="1358" xr:uid="{00000000-0005-0000-0000-00004C050000}"/>
    <cellStyle name="_Buuchinh - Market_03 TKQG va Thu chi NSNN 2012" xfId="1359" xr:uid="{00000000-0005-0000-0000-00004D050000}"/>
    <cellStyle name="_Buuchinh - Market_04 Doanh nghiep va CSKDCT 2012" xfId="1360" xr:uid="{00000000-0005-0000-0000-00004E050000}"/>
    <cellStyle name="_Buuchinh - Market_05 Doanh nghiep va Ca the_2011 (Ok)" xfId="1361" xr:uid="{00000000-0005-0000-0000-00004F050000}"/>
    <cellStyle name="_Buuchinh - Market_07 NGTT CN 2012" xfId="1362" xr:uid="{00000000-0005-0000-0000-000050050000}"/>
    <cellStyle name="_Buuchinh - Market_08 Thuong mai Tong muc - Diep" xfId="1363" xr:uid="{00000000-0005-0000-0000-000051050000}"/>
    <cellStyle name="_Buuchinh - Market_08 Thuong mai va Du lich (Ok)" xfId="1364" xr:uid="{00000000-0005-0000-0000-000052050000}"/>
    <cellStyle name="_Buuchinh - Market_09 Chi so gia 2011- VuTKG-1 (Ok)" xfId="1365" xr:uid="{00000000-0005-0000-0000-000053050000}"/>
    <cellStyle name="_Buuchinh - Market_09 Du lich" xfId="1366" xr:uid="{00000000-0005-0000-0000-000054050000}"/>
    <cellStyle name="_Buuchinh - Market_10 Van tai va BCVT (da sua ok)" xfId="1367" xr:uid="{00000000-0005-0000-0000-000055050000}"/>
    <cellStyle name="_Buuchinh - Market_11 (3)" xfId="1368" xr:uid="{00000000-0005-0000-0000-000056050000}"/>
    <cellStyle name="_Buuchinh - Market_11 (3)_04 Doanh nghiep va CSKDCT 2012" xfId="1369" xr:uid="{00000000-0005-0000-0000-000057050000}"/>
    <cellStyle name="_Buuchinh - Market_11 (3)_Xl0000167" xfId="1370" xr:uid="{00000000-0005-0000-0000-000058050000}"/>
    <cellStyle name="_Buuchinh - Market_12 (2)" xfId="1371" xr:uid="{00000000-0005-0000-0000-000059050000}"/>
    <cellStyle name="_Buuchinh - Market_12 (2)_04 Doanh nghiep va CSKDCT 2012" xfId="1372" xr:uid="{00000000-0005-0000-0000-00005A050000}"/>
    <cellStyle name="_Buuchinh - Market_12 (2)_Xl0000167" xfId="1373" xr:uid="{00000000-0005-0000-0000-00005B050000}"/>
    <cellStyle name="_Buuchinh - Market_12 Giao duc, Y Te va Muc songnam2011" xfId="1374" xr:uid="{00000000-0005-0000-0000-00005C050000}"/>
    <cellStyle name="_Buuchinh - Market_13 Van tai 2012" xfId="1375" xr:uid="{00000000-0005-0000-0000-00005D050000}"/>
    <cellStyle name="_Buuchinh - Market_Giaoduc2013(ok)" xfId="1376" xr:uid="{00000000-0005-0000-0000-00005E050000}"/>
    <cellStyle name="_Buuchinh - Market_Maket NGTT2012 LN,TS (7-1-2013)" xfId="1377" xr:uid="{00000000-0005-0000-0000-00005F050000}"/>
    <cellStyle name="_Buuchinh - Market_Maket NGTT2012 LN,TS (7-1-2013)_Nongnghiep" xfId="1378" xr:uid="{00000000-0005-0000-0000-000060050000}"/>
    <cellStyle name="_Buuchinh - Market_Ngiam_lamnghiep_2011_v2(1)(1)" xfId="1379" xr:uid="{00000000-0005-0000-0000-000061050000}"/>
    <cellStyle name="_Buuchinh - Market_Ngiam_lamnghiep_2011_v2(1)(1)_Nongnghiep" xfId="1380" xr:uid="{00000000-0005-0000-0000-000062050000}"/>
    <cellStyle name="_Buuchinh - Market_NGTT LN,TS 2012 (Chuan)" xfId="1381" xr:uid="{00000000-0005-0000-0000-000063050000}"/>
    <cellStyle name="_Buuchinh - Market_Nien giam TT Vu Nong nghiep 2012(solieu)-gui Vu TH 29-3-2013" xfId="1382" xr:uid="{00000000-0005-0000-0000-000064050000}"/>
    <cellStyle name="_Buuchinh - Market_Nongnghiep" xfId="1383" xr:uid="{00000000-0005-0000-0000-000065050000}"/>
    <cellStyle name="_Buuchinh - Market_Nongnghiep NGDD 2012_cap nhat den 24-5-2013(1)" xfId="1384" xr:uid="{00000000-0005-0000-0000-000066050000}"/>
    <cellStyle name="_Buuchinh - Market_Nongnghiep_Nongnghiep NGDD 2012_cap nhat den 24-5-2013(1)" xfId="1385" xr:uid="{00000000-0005-0000-0000-000067050000}"/>
    <cellStyle name="_Buuchinh - Market_Xl0000147" xfId="1386" xr:uid="{00000000-0005-0000-0000-000068050000}"/>
    <cellStyle name="_Buuchinh - Market_Xl0000167" xfId="1387" xr:uid="{00000000-0005-0000-0000-000069050000}"/>
    <cellStyle name="_Buuchinh - Market_XNK" xfId="1388" xr:uid="{00000000-0005-0000-0000-00006A050000}"/>
    <cellStyle name="_csGDPngVN" xfId="1389" xr:uid="{00000000-0005-0000-0000-00006B050000}"/>
    <cellStyle name="_CSKDCT 2010" xfId="1390" xr:uid="{00000000-0005-0000-0000-00006C050000}"/>
    <cellStyle name="_CSKDCT 2010_Bo sung 04 bieu Cong nghiep" xfId="1391" xr:uid="{00000000-0005-0000-0000-00006D050000}"/>
    <cellStyle name="_da sua bo nam 2000 VT- 2011 - NGTT diep" xfId="1392" xr:uid="{00000000-0005-0000-0000-00006E050000}"/>
    <cellStyle name="_da sua bo nam 2000 VT- 2011 - NGTT diep_02  Dan so lao dong(OK)" xfId="1393" xr:uid="{00000000-0005-0000-0000-00006F050000}"/>
    <cellStyle name="_da sua bo nam 2000 VT- 2011 - NGTT diep_03 TKQG va Thu chi NSNN 2012" xfId="1394" xr:uid="{00000000-0005-0000-0000-000070050000}"/>
    <cellStyle name="_da sua bo nam 2000 VT- 2011 - NGTT diep_04 Doanh nghiep va CSKDCT 2012" xfId="1395" xr:uid="{00000000-0005-0000-0000-000071050000}"/>
    <cellStyle name="_da sua bo nam 2000 VT- 2011 - NGTT diep_05 Doanh nghiep va Ca the_2011 (Ok)" xfId="1396" xr:uid="{00000000-0005-0000-0000-000072050000}"/>
    <cellStyle name="_da sua bo nam 2000 VT- 2011 - NGTT diep_07 NGTT CN 2012" xfId="1397" xr:uid="{00000000-0005-0000-0000-000073050000}"/>
    <cellStyle name="_da sua bo nam 2000 VT- 2011 - NGTT diep_08 Thuong mai Tong muc - Diep" xfId="1398" xr:uid="{00000000-0005-0000-0000-000074050000}"/>
    <cellStyle name="_da sua bo nam 2000 VT- 2011 - NGTT diep_08 Thuong mai va Du lich (Ok)" xfId="1399" xr:uid="{00000000-0005-0000-0000-000075050000}"/>
    <cellStyle name="_da sua bo nam 2000 VT- 2011 - NGTT diep_09 Chi so gia 2011- VuTKG-1 (Ok)" xfId="1400" xr:uid="{00000000-0005-0000-0000-000076050000}"/>
    <cellStyle name="_da sua bo nam 2000 VT- 2011 - NGTT diep_09 Du lich" xfId="1401" xr:uid="{00000000-0005-0000-0000-000077050000}"/>
    <cellStyle name="_da sua bo nam 2000 VT- 2011 - NGTT diep_10 Van tai va BCVT (da sua ok)" xfId="1402" xr:uid="{00000000-0005-0000-0000-000078050000}"/>
    <cellStyle name="_da sua bo nam 2000 VT- 2011 - NGTT diep_11 (3)" xfId="1403" xr:uid="{00000000-0005-0000-0000-000079050000}"/>
    <cellStyle name="_da sua bo nam 2000 VT- 2011 - NGTT diep_11 (3)_04 Doanh nghiep va CSKDCT 2012" xfId="1404" xr:uid="{00000000-0005-0000-0000-00007A050000}"/>
    <cellStyle name="_da sua bo nam 2000 VT- 2011 - NGTT diep_11 (3)_Xl0000167" xfId="1405" xr:uid="{00000000-0005-0000-0000-00007B050000}"/>
    <cellStyle name="_da sua bo nam 2000 VT- 2011 - NGTT diep_12 (2)" xfId="1406" xr:uid="{00000000-0005-0000-0000-00007C050000}"/>
    <cellStyle name="_da sua bo nam 2000 VT- 2011 - NGTT diep_12 (2)_04 Doanh nghiep va CSKDCT 2012" xfId="1407" xr:uid="{00000000-0005-0000-0000-00007D050000}"/>
    <cellStyle name="_da sua bo nam 2000 VT- 2011 - NGTT diep_12 (2)_Xl0000167" xfId="1408" xr:uid="{00000000-0005-0000-0000-00007E050000}"/>
    <cellStyle name="_da sua bo nam 2000 VT- 2011 - NGTT diep_12 Giao duc, Y Te va Muc songnam2011" xfId="1409" xr:uid="{00000000-0005-0000-0000-00007F050000}"/>
    <cellStyle name="_da sua bo nam 2000 VT- 2011 - NGTT diep_13 Van tai 2012" xfId="1410" xr:uid="{00000000-0005-0000-0000-000080050000}"/>
    <cellStyle name="_da sua bo nam 2000 VT- 2011 - NGTT diep_Giaoduc2013(ok)" xfId="1411" xr:uid="{00000000-0005-0000-0000-000081050000}"/>
    <cellStyle name="_da sua bo nam 2000 VT- 2011 - NGTT diep_Maket NGTT2012 LN,TS (7-1-2013)" xfId="1412" xr:uid="{00000000-0005-0000-0000-000082050000}"/>
    <cellStyle name="_da sua bo nam 2000 VT- 2011 - NGTT diep_Maket NGTT2012 LN,TS (7-1-2013)_Nongnghiep" xfId="1413" xr:uid="{00000000-0005-0000-0000-000083050000}"/>
    <cellStyle name="_da sua bo nam 2000 VT- 2011 - NGTT diep_Ngiam_lamnghiep_2011_v2(1)(1)" xfId="1414" xr:uid="{00000000-0005-0000-0000-000084050000}"/>
    <cellStyle name="_da sua bo nam 2000 VT- 2011 - NGTT diep_Ngiam_lamnghiep_2011_v2(1)(1)_Nongnghiep" xfId="1415" xr:uid="{00000000-0005-0000-0000-000085050000}"/>
    <cellStyle name="_da sua bo nam 2000 VT- 2011 - NGTT diep_NGTT LN,TS 2012 (Chuan)" xfId="1416" xr:uid="{00000000-0005-0000-0000-000086050000}"/>
    <cellStyle name="_da sua bo nam 2000 VT- 2011 - NGTT diep_Nien giam TT Vu Nong nghiep 2012(solieu)-gui Vu TH 29-3-2013" xfId="1417" xr:uid="{00000000-0005-0000-0000-000087050000}"/>
    <cellStyle name="_da sua bo nam 2000 VT- 2011 - NGTT diep_Nongnghiep" xfId="1418" xr:uid="{00000000-0005-0000-0000-000088050000}"/>
    <cellStyle name="_da sua bo nam 2000 VT- 2011 - NGTT diep_Nongnghiep NGDD 2012_cap nhat den 24-5-2013(1)" xfId="1419" xr:uid="{00000000-0005-0000-0000-000089050000}"/>
    <cellStyle name="_da sua bo nam 2000 VT- 2011 - NGTT diep_Nongnghiep_Nongnghiep NGDD 2012_cap nhat den 24-5-2013(1)" xfId="1420" xr:uid="{00000000-0005-0000-0000-00008A050000}"/>
    <cellStyle name="_da sua bo nam 2000 VT- 2011 - NGTT diep_Xl0000147" xfId="1421" xr:uid="{00000000-0005-0000-0000-00008B050000}"/>
    <cellStyle name="_da sua bo nam 2000 VT- 2011 - NGTT diep_Xl0000167" xfId="1422" xr:uid="{00000000-0005-0000-0000-00008C050000}"/>
    <cellStyle name="_da sua bo nam 2000 VT- 2011 - NGTT diep_XNK" xfId="1423" xr:uid="{00000000-0005-0000-0000-00008D050000}"/>
    <cellStyle name="_Doi Ngheo(TV)" xfId="1424" xr:uid="{00000000-0005-0000-0000-00008E050000}"/>
    <cellStyle name="_Du lich" xfId="1425" xr:uid="{00000000-0005-0000-0000-00008F050000}"/>
    <cellStyle name="_Du lich_02  Dan so lao dong(OK)" xfId="1426" xr:uid="{00000000-0005-0000-0000-000090050000}"/>
    <cellStyle name="_Du lich_03 TKQG va Thu chi NSNN 2012" xfId="1427" xr:uid="{00000000-0005-0000-0000-000091050000}"/>
    <cellStyle name="_Du lich_04 Doanh nghiep va CSKDCT 2012" xfId="1428" xr:uid="{00000000-0005-0000-0000-000092050000}"/>
    <cellStyle name="_Du lich_05 Doanh nghiep va Ca the_2011 (Ok)" xfId="1429" xr:uid="{00000000-0005-0000-0000-000093050000}"/>
    <cellStyle name="_Du lich_07 NGTT CN 2012" xfId="1430" xr:uid="{00000000-0005-0000-0000-000094050000}"/>
    <cellStyle name="_Du lich_08 Thuong mai Tong muc - Diep" xfId="1431" xr:uid="{00000000-0005-0000-0000-000095050000}"/>
    <cellStyle name="_Du lich_08 Thuong mai va Du lich (Ok)" xfId="1432" xr:uid="{00000000-0005-0000-0000-000096050000}"/>
    <cellStyle name="_Du lich_09 Chi so gia 2011- VuTKG-1 (Ok)" xfId="1433" xr:uid="{00000000-0005-0000-0000-000097050000}"/>
    <cellStyle name="_Du lich_09 Du lich" xfId="1434" xr:uid="{00000000-0005-0000-0000-000098050000}"/>
    <cellStyle name="_Du lich_10 Van tai va BCVT (da sua ok)" xfId="1435" xr:uid="{00000000-0005-0000-0000-000099050000}"/>
    <cellStyle name="_Du lich_11 (3)" xfId="1436" xr:uid="{00000000-0005-0000-0000-00009A050000}"/>
    <cellStyle name="_Du lich_11 (3)_04 Doanh nghiep va CSKDCT 2012" xfId="1437" xr:uid="{00000000-0005-0000-0000-00009B050000}"/>
    <cellStyle name="_Du lich_11 (3)_Xl0000167" xfId="1438" xr:uid="{00000000-0005-0000-0000-00009C050000}"/>
    <cellStyle name="_Du lich_12 (2)" xfId="1439" xr:uid="{00000000-0005-0000-0000-00009D050000}"/>
    <cellStyle name="_Du lich_12 (2)_04 Doanh nghiep va CSKDCT 2012" xfId="1440" xr:uid="{00000000-0005-0000-0000-00009E050000}"/>
    <cellStyle name="_Du lich_12 (2)_Xl0000167" xfId="1441" xr:uid="{00000000-0005-0000-0000-00009F050000}"/>
    <cellStyle name="_Du lich_12 Giao duc, Y Te va Muc songnam2011" xfId="1442" xr:uid="{00000000-0005-0000-0000-0000A0050000}"/>
    <cellStyle name="_Du lich_13 Van tai 2012" xfId="1443" xr:uid="{00000000-0005-0000-0000-0000A1050000}"/>
    <cellStyle name="_Du lich_Giaoduc2013(ok)" xfId="1444" xr:uid="{00000000-0005-0000-0000-0000A2050000}"/>
    <cellStyle name="_Du lich_Maket NGTT2012 LN,TS (7-1-2013)" xfId="1445" xr:uid="{00000000-0005-0000-0000-0000A3050000}"/>
    <cellStyle name="_Du lich_Maket NGTT2012 LN,TS (7-1-2013)_Nongnghiep" xfId="1446" xr:uid="{00000000-0005-0000-0000-0000A4050000}"/>
    <cellStyle name="_Du lich_Ngiam_lamnghiep_2011_v2(1)(1)" xfId="1447" xr:uid="{00000000-0005-0000-0000-0000A5050000}"/>
    <cellStyle name="_Du lich_Ngiam_lamnghiep_2011_v2(1)(1)_Nongnghiep" xfId="1448" xr:uid="{00000000-0005-0000-0000-0000A6050000}"/>
    <cellStyle name="_Du lich_NGTT LN,TS 2012 (Chuan)" xfId="1449" xr:uid="{00000000-0005-0000-0000-0000A7050000}"/>
    <cellStyle name="_Du lich_Nien giam TT Vu Nong nghiep 2012(solieu)-gui Vu TH 29-3-2013" xfId="1450" xr:uid="{00000000-0005-0000-0000-0000A8050000}"/>
    <cellStyle name="_Du lich_Nongnghiep" xfId="1451" xr:uid="{00000000-0005-0000-0000-0000A9050000}"/>
    <cellStyle name="_Du lich_Nongnghiep NGDD 2012_cap nhat den 24-5-2013(1)" xfId="1452" xr:uid="{00000000-0005-0000-0000-0000AA050000}"/>
    <cellStyle name="_Du lich_Nongnghiep_Nongnghiep NGDD 2012_cap nhat den 24-5-2013(1)" xfId="1453" xr:uid="{00000000-0005-0000-0000-0000AB050000}"/>
    <cellStyle name="_Du lich_Xl0000147" xfId="1454" xr:uid="{00000000-0005-0000-0000-0000AC050000}"/>
    <cellStyle name="_Du lich_Xl0000167" xfId="1455" xr:uid="{00000000-0005-0000-0000-0000AD050000}"/>
    <cellStyle name="_Du lich_XNK" xfId="1456" xr:uid="{00000000-0005-0000-0000-0000AE050000}"/>
    <cellStyle name="_KT (2)" xfId="1457" xr:uid="{00000000-0005-0000-0000-0000AF050000}"/>
    <cellStyle name="_KT (2)_1" xfId="1458" xr:uid="{00000000-0005-0000-0000-0000B0050000}"/>
    <cellStyle name="_KT (2)_2" xfId="1459" xr:uid="{00000000-0005-0000-0000-0000B1050000}"/>
    <cellStyle name="_KT (2)_2_TG-TH" xfId="1460" xr:uid="{00000000-0005-0000-0000-0000B2050000}"/>
    <cellStyle name="_KT (2)_3" xfId="1461" xr:uid="{00000000-0005-0000-0000-0000B3050000}"/>
    <cellStyle name="_KT (2)_3_TG-TH" xfId="1462" xr:uid="{00000000-0005-0000-0000-0000B4050000}"/>
    <cellStyle name="_KT (2)_4" xfId="1463" xr:uid="{00000000-0005-0000-0000-0000B5050000}"/>
    <cellStyle name="_KT (2)_4_TG-TH" xfId="1464" xr:uid="{00000000-0005-0000-0000-0000B6050000}"/>
    <cellStyle name="_KT (2)_5" xfId="1465" xr:uid="{00000000-0005-0000-0000-0000B7050000}"/>
    <cellStyle name="_KT (2)_TG-TH" xfId="1466" xr:uid="{00000000-0005-0000-0000-0000B8050000}"/>
    <cellStyle name="_KT_TG" xfId="1467" xr:uid="{00000000-0005-0000-0000-0000B9050000}"/>
    <cellStyle name="_KT_TG_1" xfId="1468" xr:uid="{00000000-0005-0000-0000-0000BA050000}"/>
    <cellStyle name="_KT_TG_2" xfId="1469" xr:uid="{00000000-0005-0000-0000-0000BB050000}"/>
    <cellStyle name="_KT_TG_3" xfId="1470" xr:uid="{00000000-0005-0000-0000-0000BC050000}"/>
    <cellStyle name="_KT_TG_4" xfId="1471" xr:uid="{00000000-0005-0000-0000-0000BD050000}"/>
    <cellStyle name="_NGTK-tomtat-2010-DSLD-10-3-2011_final_4" xfId="1472" xr:uid="{00000000-0005-0000-0000-0000BE050000}"/>
    <cellStyle name="_NGTK-tomtat-2010-DSLD-10-3-2011_final_4_01 Don vi HC" xfId="1473" xr:uid="{00000000-0005-0000-0000-0000BF050000}"/>
    <cellStyle name="_NGTK-tomtat-2010-DSLD-10-3-2011_final_4_02 Danso_Laodong 2012(chuan) CO SO" xfId="1474" xr:uid="{00000000-0005-0000-0000-0000C0050000}"/>
    <cellStyle name="_NGTK-tomtat-2010-DSLD-10-3-2011_final_4_04 Doanh nghiep va CSKDCT 2012" xfId="1475" xr:uid="{00000000-0005-0000-0000-0000C1050000}"/>
    <cellStyle name="_NGTK-tomtat-2010-DSLD-10-3-2011_final_4_NGDD 2013 Thu chi NSNN " xfId="1476" xr:uid="{00000000-0005-0000-0000-0000C2050000}"/>
    <cellStyle name="_NGTK-tomtat-2010-DSLD-10-3-2011_final_4_Nien giam KT_TV 2010" xfId="1477" xr:uid="{00000000-0005-0000-0000-0000C3050000}"/>
    <cellStyle name="_NGTK-tomtat-2010-DSLD-10-3-2011_final_4_Xl0000167" xfId="1478" xr:uid="{00000000-0005-0000-0000-0000C4050000}"/>
    <cellStyle name="_NGTT 2011 - XNK" xfId="1479" xr:uid="{00000000-0005-0000-0000-0000C5050000}"/>
    <cellStyle name="_NGTT 2011 - XNK - Market dasua" xfId="1480" xr:uid="{00000000-0005-0000-0000-0000C6050000}"/>
    <cellStyle name="_NGTT 2011 - XNK - Market dasua_02  Dan so lao dong(OK)" xfId="1481" xr:uid="{00000000-0005-0000-0000-0000C7050000}"/>
    <cellStyle name="_NGTT 2011 - XNK - Market dasua_03 TKQG va Thu chi NSNN 2012" xfId="1482" xr:uid="{00000000-0005-0000-0000-0000C8050000}"/>
    <cellStyle name="_NGTT 2011 - XNK - Market dasua_04 Doanh nghiep va CSKDCT 2012" xfId="1483" xr:uid="{00000000-0005-0000-0000-0000C9050000}"/>
    <cellStyle name="_NGTT 2011 - XNK - Market dasua_05 Doanh nghiep va Ca the_2011 (Ok)" xfId="1484" xr:uid="{00000000-0005-0000-0000-0000CA050000}"/>
    <cellStyle name="_NGTT 2011 - XNK - Market dasua_07 NGTT CN 2012" xfId="1485" xr:uid="{00000000-0005-0000-0000-0000CB050000}"/>
    <cellStyle name="_NGTT 2011 - XNK - Market dasua_08 Thuong mai Tong muc - Diep" xfId="1486" xr:uid="{00000000-0005-0000-0000-0000CC050000}"/>
    <cellStyle name="_NGTT 2011 - XNK - Market dasua_08 Thuong mai va Du lich (Ok)" xfId="1487" xr:uid="{00000000-0005-0000-0000-0000CD050000}"/>
    <cellStyle name="_NGTT 2011 - XNK - Market dasua_09 Chi so gia 2011- VuTKG-1 (Ok)" xfId="1488" xr:uid="{00000000-0005-0000-0000-0000CE050000}"/>
    <cellStyle name="_NGTT 2011 - XNK - Market dasua_09 Du lich" xfId="1489" xr:uid="{00000000-0005-0000-0000-0000CF050000}"/>
    <cellStyle name="_NGTT 2011 - XNK - Market dasua_10 Van tai va BCVT (da sua ok)" xfId="1490" xr:uid="{00000000-0005-0000-0000-0000D0050000}"/>
    <cellStyle name="_NGTT 2011 - XNK - Market dasua_11 (3)" xfId="1491" xr:uid="{00000000-0005-0000-0000-0000D1050000}"/>
    <cellStyle name="_NGTT 2011 - XNK - Market dasua_11 (3)_04 Doanh nghiep va CSKDCT 2012" xfId="1492" xr:uid="{00000000-0005-0000-0000-0000D2050000}"/>
    <cellStyle name="_NGTT 2011 - XNK - Market dasua_11 (3)_Xl0000167" xfId="1493" xr:uid="{00000000-0005-0000-0000-0000D3050000}"/>
    <cellStyle name="_NGTT 2011 - XNK - Market dasua_12 (2)" xfId="1494" xr:uid="{00000000-0005-0000-0000-0000D4050000}"/>
    <cellStyle name="_NGTT 2011 - XNK - Market dasua_12 (2)_04 Doanh nghiep va CSKDCT 2012" xfId="1495" xr:uid="{00000000-0005-0000-0000-0000D5050000}"/>
    <cellStyle name="_NGTT 2011 - XNK - Market dasua_12 (2)_Xl0000167" xfId="1496" xr:uid="{00000000-0005-0000-0000-0000D6050000}"/>
    <cellStyle name="_NGTT 2011 - XNK - Market dasua_12 Giao duc, Y Te va Muc songnam2011" xfId="1497" xr:uid="{00000000-0005-0000-0000-0000D7050000}"/>
    <cellStyle name="_NGTT 2011 - XNK - Market dasua_13 Van tai 2012" xfId="1498" xr:uid="{00000000-0005-0000-0000-0000D8050000}"/>
    <cellStyle name="_NGTT 2011 - XNK - Market dasua_Giaoduc2013(ok)" xfId="1499" xr:uid="{00000000-0005-0000-0000-0000D9050000}"/>
    <cellStyle name="_NGTT 2011 - XNK - Market dasua_Maket NGTT2012 LN,TS (7-1-2013)" xfId="1500" xr:uid="{00000000-0005-0000-0000-0000DA050000}"/>
    <cellStyle name="_NGTT 2011 - XNK - Market dasua_Maket NGTT2012 LN,TS (7-1-2013)_Nongnghiep" xfId="1501" xr:uid="{00000000-0005-0000-0000-0000DB050000}"/>
    <cellStyle name="_NGTT 2011 - XNK - Market dasua_Ngiam_lamnghiep_2011_v2(1)(1)" xfId="1502" xr:uid="{00000000-0005-0000-0000-0000DC050000}"/>
    <cellStyle name="_NGTT 2011 - XNK - Market dasua_Ngiam_lamnghiep_2011_v2(1)(1)_Nongnghiep" xfId="1503" xr:uid="{00000000-0005-0000-0000-0000DD050000}"/>
    <cellStyle name="_NGTT 2011 - XNK - Market dasua_NGTT LN,TS 2012 (Chuan)" xfId="1504" xr:uid="{00000000-0005-0000-0000-0000DE050000}"/>
    <cellStyle name="_NGTT 2011 - XNK - Market dasua_Nien giam TT Vu Nong nghiep 2012(solieu)-gui Vu TH 29-3-2013" xfId="1505" xr:uid="{00000000-0005-0000-0000-0000DF050000}"/>
    <cellStyle name="_NGTT 2011 - XNK - Market dasua_Nongnghiep" xfId="1506" xr:uid="{00000000-0005-0000-0000-0000E0050000}"/>
    <cellStyle name="_NGTT 2011 - XNK - Market dasua_Nongnghiep NGDD 2012_cap nhat den 24-5-2013(1)" xfId="1507" xr:uid="{00000000-0005-0000-0000-0000E1050000}"/>
    <cellStyle name="_NGTT 2011 - XNK - Market dasua_Nongnghiep_Nongnghiep NGDD 2012_cap nhat den 24-5-2013(1)" xfId="1508" xr:uid="{00000000-0005-0000-0000-0000E2050000}"/>
    <cellStyle name="_NGTT 2011 - XNK - Market dasua_Xl0000147" xfId="1509" xr:uid="{00000000-0005-0000-0000-0000E3050000}"/>
    <cellStyle name="_NGTT 2011 - XNK - Market dasua_Xl0000167" xfId="1510" xr:uid="{00000000-0005-0000-0000-0000E4050000}"/>
    <cellStyle name="_NGTT 2011 - XNK - Market dasua_XNK" xfId="1511" xr:uid="{00000000-0005-0000-0000-0000E5050000}"/>
    <cellStyle name="_Nonglamthuysan" xfId="1512" xr:uid="{00000000-0005-0000-0000-0000E6050000}"/>
    <cellStyle name="_Nonglamthuysan_02  Dan so lao dong(OK)" xfId="1513" xr:uid="{00000000-0005-0000-0000-0000E7050000}"/>
    <cellStyle name="_Nonglamthuysan_03 TKQG va Thu chi NSNN 2012" xfId="1514" xr:uid="{00000000-0005-0000-0000-0000E8050000}"/>
    <cellStyle name="_Nonglamthuysan_04 Doanh nghiep va CSKDCT 2012" xfId="1515" xr:uid="{00000000-0005-0000-0000-0000E9050000}"/>
    <cellStyle name="_Nonglamthuysan_05 Doanh nghiep va Ca the_2011 (Ok)" xfId="1516" xr:uid="{00000000-0005-0000-0000-0000EA050000}"/>
    <cellStyle name="_Nonglamthuysan_07 NGTT CN 2012" xfId="1517" xr:uid="{00000000-0005-0000-0000-0000EB050000}"/>
    <cellStyle name="_Nonglamthuysan_08 Thuong mai Tong muc - Diep" xfId="1518" xr:uid="{00000000-0005-0000-0000-0000EC050000}"/>
    <cellStyle name="_Nonglamthuysan_08 Thuong mai va Du lich (Ok)" xfId="1519" xr:uid="{00000000-0005-0000-0000-0000ED050000}"/>
    <cellStyle name="_Nonglamthuysan_09 Chi so gia 2011- VuTKG-1 (Ok)" xfId="1520" xr:uid="{00000000-0005-0000-0000-0000EE050000}"/>
    <cellStyle name="_Nonglamthuysan_09 Du lich" xfId="1521" xr:uid="{00000000-0005-0000-0000-0000EF050000}"/>
    <cellStyle name="_Nonglamthuysan_10 Van tai va BCVT (da sua ok)" xfId="1522" xr:uid="{00000000-0005-0000-0000-0000F0050000}"/>
    <cellStyle name="_Nonglamthuysan_11 (3)" xfId="1523" xr:uid="{00000000-0005-0000-0000-0000F1050000}"/>
    <cellStyle name="_Nonglamthuysan_11 (3)_04 Doanh nghiep va CSKDCT 2012" xfId="1524" xr:uid="{00000000-0005-0000-0000-0000F2050000}"/>
    <cellStyle name="_Nonglamthuysan_11 (3)_Xl0000167" xfId="1525" xr:uid="{00000000-0005-0000-0000-0000F3050000}"/>
    <cellStyle name="_Nonglamthuysan_12 (2)" xfId="1526" xr:uid="{00000000-0005-0000-0000-0000F4050000}"/>
    <cellStyle name="_Nonglamthuysan_12 (2)_04 Doanh nghiep va CSKDCT 2012" xfId="1527" xr:uid="{00000000-0005-0000-0000-0000F5050000}"/>
    <cellStyle name="_Nonglamthuysan_12 (2)_Xl0000167" xfId="1528" xr:uid="{00000000-0005-0000-0000-0000F6050000}"/>
    <cellStyle name="_Nonglamthuysan_12 Giao duc, Y Te va Muc songnam2011" xfId="1529" xr:uid="{00000000-0005-0000-0000-0000F7050000}"/>
    <cellStyle name="_Nonglamthuysan_13 Van tai 2012" xfId="1530" xr:uid="{00000000-0005-0000-0000-0000F8050000}"/>
    <cellStyle name="_Nonglamthuysan_Giaoduc2013(ok)" xfId="1531" xr:uid="{00000000-0005-0000-0000-0000F9050000}"/>
    <cellStyle name="_Nonglamthuysan_Maket NGTT2012 LN,TS (7-1-2013)" xfId="1532" xr:uid="{00000000-0005-0000-0000-0000FA050000}"/>
    <cellStyle name="_Nonglamthuysan_Maket NGTT2012 LN,TS (7-1-2013)_Nongnghiep" xfId="1533" xr:uid="{00000000-0005-0000-0000-0000FB050000}"/>
    <cellStyle name="_Nonglamthuysan_Ngiam_lamnghiep_2011_v2(1)(1)" xfId="1534" xr:uid="{00000000-0005-0000-0000-0000FC050000}"/>
    <cellStyle name="_Nonglamthuysan_Ngiam_lamnghiep_2011_v2(1)(1)_Nongnghiep" xfId="1535" xr:uid="{00000000-0005-0000-0000-0000FD050000}"/>
    <cellStyle name="_Nonglamthuysan_NGTT LN,TS 2012 (Chuan)" xfId="1536" xr:uid="{00000000-0005-0000-0000-0000FE050000}"/>
    <cellStyle name="_Nonglamthuysan_Nien giam TT Vu Nong nghiep 2012(solieu)-gui Vu TH 29-3-2013" xfId="1537" xr:uid="{00000000-0005-0000-0000-0000FF050000}"/>
    <cellStyle name="_Nonglamthuysan_Nongnghiep" xfId="1538" xr:uid="{00000000-0005-0000-0000-000000060000}"/>
    <cellStyle name="_Nonglamthuysan_Nongnghiep NGDD 2012_cap nhat den 24-5-2013(1)" xfId="1539" xr:uid="{00000000-0005-0000-0000-000001060000}"/>
    <cellStyle name="_Nonglamthuysan_Nongnghiep_Nongnghiep NGDD 2012_cap nhat den 24-5-2013(1)" xfId="1540" xr:uid="{00000000-0005-0000-0000-000002060000}"/>
    <cellStyle name="_Nonglamthuysan_Xl0000147" xfId="1541" xr:uid="{00000000-0005-0000-0000-000003060000}"/>
    <cellStyle name="_Nonglamthuysan_Xl0000167" xfId="1542" xr:uid="{00000000-0005-0000-0000-000004060000}"/>
    <cellStyle name="_Nonglamthuysan_XNK" xfId="1543" xr:uid="{00000000-0005-0000-0000-000005060000}"/>
    <cellStyle name="_NSNN" xfId="1544" xr:uid="{00000000-0005-0000-0000-000006060000}"/>
    <cellStyle name="_So lieu quoc te TH" xfId="1545" xr:uid="{00000000-0005-0000-0000-000007060000}"/>
    <cellStyle name="_So lieu quoc te TH_02  Dan so lao dong(OK)" xfId="1546" xr:uid="{00000000-0005-0000-0000-000008060000}"/>
    <cellStyle name="_So lieu quoc te TH_03 TKQG va Thu chi NSNN 2012" xfId="1547" xr:uid="{00000000-0005-0000-0000-000009060000}"/>
    <cellStyle name="_So lieu quoc te TH_04 Doanh nghiep va CSKDCT 2012" xfId="1548" xr:uid="{00000000-0005-0000-0000-00000A060000}"/>
    <cellStyle name="_So lieu quoc te TH_05 Doanh nghiep va Ca the_2011 (Ok)" xfId="1549" xr:uid="{00000000-0005-0000-0000-00000B060000}"/>
    <cellStyle name="_So lieu quoc te TH_07 NGTT CN 2012" xfId="1550" xr:uid="{00000000-0005-0000-0000-00000C060000}"/>
    <cellStyle name="_So lieu quoc te TH_08 Thuong mai Tong muc - Diep" xfId="1551" xr:uid="{00000000-0005-0000-0000-00000D060000}"/>
    <cellStyle name="_So lieu quoc te TH_08 Thuong mai va Du lich (Ok)" xfId="1552" xr:uid="{00000000-0005-0000-0000-00000E060000}"/>
    <cellStyle name="_So lieu quoc te TH_09 Chi so gia 2011- VuTKG-1 (Ok)" xfId="1553" xr:uid="{00000000-0005-0000-0000-00000F060000}"/>
    <cellStyle name="_So lieu quoc te TH_09 Du lich" xfId="1554" xr:uid="{00000000-0005-0000-0000-000010060000}"/>
    <cellStyle name="_So lieu quoc te TH_10 Van tai va BCVT (da sua ok)" xfId="1555" xr:uid="{00000000-0005-0000-0000-000011060000}"/>
    <cellStyle name="_So lieu quoc te TH_11 (3)" xfId="1556" xr:uid="{00000000-0005-0000-0000-000012060000}"/>
    <cellStyle name="_So lieu quoc te TH_11 (3)_04 Doanh nghiep va CSKDCT 2012" xfId="1557" xr:uid="{00000000-0005-0000-0000-000013060000}"/>
    <cellStyle name="_So lieu quoc te TH_11 (3)_Xl0000167" xfId="1558" xr:uid="{00000000-0005-0000-0000-000014060000}"/>
    <cellStyle name="_So lieu quoc te TH_12 (2)" xfId="1559" xr:uid="{00000000-0005-0000-0000-000015060000}"/>
    <cellStyle name="_So lieu quoc te TH_12 (2)_04 Doanh nghiep va CSKDCT 2012" xfId="1560" xr:uid="{00000000-0005-0000-0000-000016060000}"/>
    <cellStyle name="_So lieu quoc te TH_12 (2)_Xl0000167" xfId="1561" xr:uid="{00000000-0005-0000-0000-000017060000}"/>
    <cellStyle name="_So lieu quoc te TH_12 Giao duc, Y Te va Muc songnam2011" xfId="1562" xr:uid="{00000000-0005-0000-0000-000018060000}"/>
    <cellStyle name="_So lieu quoc te TH_13 Van tai 2012" xfId="1563" xr:uid="{00000000-0005-0000-0000-000019060000}"/>
    <cellStyle name="_So lieu quoc te TH_Giaoduc2013(ok)" xfId="1564" xr:uid="{00000000-0005-0000-0000-00001A060000}"/>
    <cellStyle name="_So lieu quoc te TH_Maket NGTT2012 LN,TS (7-1-2013)" xfId="1565" xr:uid="{00000000-0005-0000-0000-00001B060000}"/>
    <cellStyle name="_So lieu quoc te TH_Maket NGTT2012 LN,TS (7-1-2013)_Nongnghiep" xfId="1566" xr:uid="{00000000-0005-0000-0000-00001C060000}"/>
    <cellStyle name="_So lieu quoc te TH_Ngiam_lamnghiep_2011_v2(1)(1)" xfId="1567" xr:uid="{00000000-0005-0000-0000-00001D060000}"/>
    <cellStyle name="_So lieu quoc te TH_Ngiam_lamnghiep_2011_v2(1)(1)_Nongnghiep" xfId="1568" xr:uid="{00000000-0005-0000-0000-00001E060000}"/>
    <cellStyle name="_So lieu quoc te TH_NGTT LN,TS 2012 (Chuan)" xfId="1569" xr:uid="{00000000-0005-0000-0000-00001F060000}"/>
    <cellStyle name="_So lieu quoc te TH_Nien giam TT Vu Nong nghiep 2012(solieu)-gui Vu TH 29-3-2013" xfId="1570" xr:uid="{00000000-0005-0000-0000-000020060000}"/>
    <cellStyle name="_So lieu quoc te TH_Nongnghiep" xfId="1571" xr:uid="{00000000-0005-0000-0000-000021060000}"/>
    <cellStyle name="_So lieu quoc te TH_Nongnghiep NGDD 2012_cap nhat den 24-5-2013(1)" xfId="1572" xr:uid="{00000000-0005-0000-0000-000022060000}"/>
    <cellStyle name="_So lieu quoc te TH_Nongnghiep_Nongnghiep NGDD 2012_cap nhat den 24-5-2013(1)" xfId="1573" xr:uid="{00000000-0005-0000-0000-000023060000}"/>
    <cellStyle name="_So lieu quoc te TH_Xl0000147" xfId="1574" xr:uid="{00000000-0005-0000-0000-000024060000}"/>
    <cellStyle name="_So lieu quoc te TH_Xl0000167" xfId="1575" xr:uid="{00000000-0005-0000-0000-000025060000}"/>
    <cellStyle name="_So lieu quoc te TH_XNK" xfId="1576" xr:uid="{00000000-0005-0000-0000-000026060000}"/>
    <cellStyle name="_TangGDP" xfId="1577" xr:uid="{00000000-0005-0000-0000-000027060000}"/>
    <cellStyle name="_TG-TH" xfId="1578" xr:uid="{00000000-0005-0000-0000-000028060000}"/>
    <cellStyle name="_TG-TH_1" xfId="1579" xr:uid="{00000000-0005-0000-0000-000029060000}"/>
    <cellStyle name="_TG-TH_2" xfId="1580" xr:uid="{00000000-0005-0000-0000-00002A060000}"/>
    <cellStyle name="_TG-TH_3" xfId="1581" xr:uid="{00000000-0005-0000-0000-00002B060000}"/>
    <cellStyle name="_TG-TH_4" xfId="1582" xr:uid="{00000000-0005-0000-0000-00002C060000}"/>
    <cellStyle name="_Tich luy" xfId="1583" xr:uid="{00000000-0005-0000-0000-00002D060000}"/>
    <cellStyle name="_Tieudung" xfId="1584" xr:uid="{00000000-0005-0000-0000-00002E060000}"/>
    <cellStyle name="_Tong hop NGTT" xfId="1585" xr:uid="{00000000-0005-0000-0000-00002F060000}"/>
    <cellStyle name="_Tong hop NGTT_01 Don vi HC" xfId="1586" xr:uid="{00000000-0005-0000-0000-000030060000}"/>
    <cellStyle name="_Tong hop NGTT_02 Danso_Laodong 2012(chuan) CO SO" xfId="1587" xr:uid="{00000000-0005-0000-0000-000031060000}"/>
    <cellStyle name="_Tong hop NGTT_04 Doanh nghiep va CSKDCT 2012" xfId="1588" xr:uid="{00000000-0005-0000-0000-000032060000}"/>
    <cellStyle name="_Tong hop NGTT_NGDD 2013 Thu chi NSNN " xfId="1589" xr:uid="{00000000-0005-0000-0000-000033060000}"/>
    <cellStyle name="_Tong hop NGTT_Nien giam KT_TV 2010" xfId="1590" xr:uid="{00000000-0005-0000-0000-000034060000}"/>
    <cellStyle name="_Tong hop NGTT_Xl0000167" xfId="1591" xr:uid="{00000000-0005-0000-0000-000035060000}"/>
    <cellStyle name="1" xfId="1592" xr:uid="{00000000-0005-0000-0000-000036060000}"/>
    <cellStyle name="1 10" xfId="1593" xr:uid="{00000000-0005-0000-0000-000037060000}"/>
    <cellStyle name="1 11" xfId="1594" xr:uid="{00000000-0005-0000-0000-000038060000}"/>
    <cellStyle name="1 12" xfId="1595" xr:uid="{00000000-0005-0000-0000-000039060000}"/>
    <cellStyle name="1 13" xfId="1596" xr:uid="{00000000-0005-0000-0000-00003A060000}"/>
    <cellStyle name="1 14" xfId="1597" xr:uid="{00000000-0005-0000-0000-00003B060000}"/>
    <cellStyle name="1 15" xfId="1598" xr:uid="{00000000-0005-0000-0000-00003C060000}"/>
    <cellStyle name="1 16" xfId="1599" xr:uid="{00000000-0005-0000-0000-00003D060000}"/>
    <cellStyle name="1 17" xfId="1600" xr:uid="{00000000-0005-0000-0000-00003E060000}"/>
    <cellStyle name="1 18" xfId="1601" xr:uid="{00000000-0005-0000-0000-00003F060000}"/>
    <cellStyle name="1 19" xfId="1602" xr:uid="{00000000-0005-0000-0000-000040060000}"/>
    <cellStyle name="1 2" xfId="1603" xr:uid="{00000000-0005-0000-0000-000041060000}"/>
    <cellStyle name="1 3" xfId="1604" xr:uid="{00000000-0005-0000-0000-000042060000}"/>
    <cellStyle name="1 4" xfId="1605" xr:uid="{00000000-0005-0000-0000-000043060000}"/>
    <cellStyle name="1 5" xfId="1606" xr:uid="{00000000-0005-0000-0000-000044060000}"/>
    <cellStyle name="1 6" xfId="1607" xr:uid="{00000000-0005-0000-0000-000045060000}"/>
    <cellStyle name="1 7" xfId="1608" xr:uid="{00000000-0005-0000-0000-000046060000}"/>
    <cellStyle name="1 8" xfId="1609" xr:uid="{00000000-0005-0000-0000-000047060000}"/>
    <cellStyle name="1 9" xfId="1610" xr:uid="{00000000-0005-0000-0000-000048060000}"/>
    <cellStyle name="1_01 Don vi HC" xfId="1611" xr:uid="{00000000-0005-0000-0000-000049060000}"/>
    <cellStyle name="1_01 DVHC-DSLD 2010" xfId="1612" xr:uid="{00000000-0005-0000-0000-00004A060000}"/>
    <cellStyle name="1_01 DVHC-DSLD 2010_01 Don vi HC" xfId="1613" xr:uid="{00000000-0005-0000-0000-00004B060000}"/>
    <cellStyle name="1_01 DVHC-DSLD 2010_02 Danso_Laodong 2012(chuan) CO SO" xfId="1614" xr:uid="{00000000-0005-0000-0000-00004C060000}"/>
    <cellStyle name="1_01 DVHC-DSLD 2010_04 Doanh nghiep va CSKDCT 2012" xfId="1615" xr:uid="{00000000-0005-0000-0000-00004D060000}"/>
    <cellStyle name="1_01 DVHC-DSLD 2010_08 Thuong mai Tong muc - Diep" xfId="1616" xr:uid="{00000000-0005-0000-0000-00004E060000}"/>
    <cellStyle name="1_01 DVHC-DSLD 2010_Bo sung 04 bieu Cong nghiep" xfId="1617" xr:uid="{00000000-0005-0000-0000-00004F060000}"/>
    <cellStyle name="1_01 DVHC-DSLD 2010_Mau" xfId="1618" xr:uid="{00000000-0005-0000-0000-000050060000}"/>
    <cellStyle name="1_01 DVHC-DSLD 2010_NGDD 2013 Thu chi NSNN " xfId="1619" xr:uid="{00000000-0005-0000-0000-000051060000}"/>
    <cellStyle name="1_01 DVHC-DSLD 2010_Nien giam KT_TV 2010" xfId="1620" xr:uid="{00000000-0005-0000-0000-000052060000}"/>
    <cellStyle name="1_01 DVHC-DSLD 2010_nien giam tom tat 2010 (thuy)" xfId="1621" xr:uid="{00000000-0005-0000-0000-000053060000}"/>
    <cellStyle name="1_01 DVHC-DSLD 2010_nien giam tom tat 2010 (thuy)_01 Don vi HC" xfId="1622" xr:uid="{00000000-0005-0000-0000-000054060000}"/>
    <cellStyle name="1_01 DVHC-DSLD 2010_nien giam tom tat 2010 (thuy)_02 Danso_Laodong 2012(chuan) CO SO" xfId="1623" xr:uid="{00000000-0005-0000-0000-000055060000}"/>
    <cellStyle name="1_01 DVHC-DSLD 2010_nien giam tom tat 2010 (thuy)_04 Doanh nghiep va CSKDCT 2012" xfId="1624" xr:uid="{00000000-0005-0000-0000-000056060000}"/>
    <cellStyle name="1_01 DVHC-DSLD 2010_nien giam tom tat 2010 (thuy)_08 Thuong mai Tong muc - Diep" xfId="1625" xr:uid="{00000000-0005-0000-0000-000057060000}"/>
    <cellStyle name="1_01 DVHC-DSLD 2010_nien giam tom tat 2010 (thuy)_09 Thuong mai va Du lich" xfId="1626" xr:uid="{00000000-0005-0000-0000-000058060000}"/>
    <cellStyle name="1_01 DVHC-DSLD 2010_nien giam tom tat 2010 (thuy)_09 Thuong mai va Du lich_01 Don vi HC" xfId="1627" xr:uid="{00000000-0005-0000-0000-000059060000}"/>
    <cellStyle name="1_01 DVHC-DSLD 2010_nien giam tom tat 2010 (thuy)_09 Thuong mai va Du lich_NGDD 2013 Thu chi NSNN " xfId="1628" xr:uid="{00000000-0005-0000-0000-00005A060000}"/>
    <cellStyle name="1_01 DVHC-DSLD 2010_nien giam tom tat 2010 (thuy)_Xl0000167" xfId="1629" xr:uid="{00000000-0005-0000-0000-00005B060000}"/>
    <cellStyle name="1_01 DVHC-DSLD 2010_Tong hop NGTT" xfId="1630" xr:uid="{00000000-0005-0000-0000-00005C060000}"/>
    <cellStyle name="1_01 DVHC-DSLD 2010_Tong hop NGTT_09 Thuong mai va Du lich" xfId="1631" xr:uid="{00000000-0005-0000-0000-00005D060000}"/>
    <cellStyle name="1_01 DVHC-DSLD 2010_Tong hop NGTT_09 Thuong mai va Du lich_01 Don vi HC" xfId="1632" xr:uid="{00000000-0005-0000-0000-00005E060000}"/>
    <cellStyle name="1_01 DVHC-DSLD 2010_Tong hop NGTT_09 Thuong mai va Du lich_NGDD 2013 Thu chi NSNN " xfId="1633" xr:uid="{00000000-0005-0000-0000-00005F060000}"/>
    <cellStyle name="1_01 DVHC-DSLD 2010_Xl0000167" xfId="1634" xr:uid="{00000000-0005-0000-0000-000060060000}"/>
    <cellStyle name="1_02  Dan so lao dong(OK)" xfId="1635" xr:uid="{00000000-0005-0000-0000-000061060000}"/>
    <cellStyle name="1_02 Danso_Laodong 2012(chuan) CO SO" xfId="1636" xr:uid="{00000000-0005-0000-0000-000062060000}"/>
    <cellStyle name="1_03 Dautu 2010" xfId="1637" xr:uid="{00000000-0005-0000-0000-000063060000}"/>
    <cellStyle name="1_03 Dautu 2010_01 Don vi HC" xfId="1638" xr:uid="{00000000-0005-0000-0000-000064060000}"/>
    <cellStyle name="1_03 Dautu 2010_02 Danso_Laodong 2012(chuan) CO SO" xfId="1639" xr:uid="{00000000-0005-0000-0000-000065060000}"/>
    <cellStyle name="1_03 Dautu 2010_04 Doanh nghiep va CSKDCT 2012" xfId="1640" xr:uid="{00000000-0005-0000-0000-000066060000}"/>
    <cellStyle name="1_03 Dautu 2010_08 Thuong mai Tong muc - Diep" xfId="1641" xr:uid="{00000000-0005-0000-0000-000067060000}"/>
    <cellStyle name="1_03 Dautu 2010_09 Thuong mai va Du lich" xfId="1642" xr:uid="{00000000-0005-0000-0000-000068060000}"/>
    <cellStyle name="1_03 Dautu 2010_09 Thuong mai va Du lich_01 Don vi HC" xfId="1643" xr:uid="{00000000-0005-0000-0000-000069060000}"/>
    <cellStyle name="1_03 Dautu 2010_09 Thuong mai va Du lich_NGDD 2013 Thu chi NSNN " xfId="1644" xr:uid="{00000000-0005-0000-0000-00006A060000}"/>
    <cellStyle name="1_03 Dautu 2010_Xl0000167" xfId="1645" xr:uid="{00000000-0005-0000-0000-00006B060000}"/>
    <cellStyle name="1_03 TKQG" xfId="1646" xr:uid="{00000000-0005-0000-0000-00006C060000}"/>
    <cellStyle name="1_03 TKQG_02  Dan so lao dong(OK)" xfId="1647" xr:uid="{00000000-0005-0000-0000-00006D060000}"/>
    <cellStyle name="1_03 TKQG_Xl0000167" xfId="1648" xr:uid="{00000000-0005-0000-0000-00006E060000}"/>
    <cellStyle name="1_04 Doanh nghiep va CSKDCT 2012" xfId="1649" xr:uid="{00000000-0005-0000-0000-00006F060000}"/>
    <cellStyle name="1_05 Doanh nghiep va Ca the_2011 (Ok)" xfId="1650" xr:uid="{00000000-0005-0000-0000-000070060000}"/>
    <cellStyle name="1_05 Thu chi NSNN" xfId="1651" xr:uid="{00000000-0005-0000-0000-000071060000}"/>
    <cellStyle name="1_05 Thuong mai" xfId="1652" xr:uid="{00000000-0005-0000-0000-000072060000}"/>
    <cellStyle name="1_05 Thuong mai_01 Don vi HC" xfId="1653" xr:uid="{00000000-0005-0000-0000-000073060000}"/>
    <cellStyle name="1_05 Thuong mai_02 Danso_Laodong 2012(chuan) CO SO" xfId="1654" xr:uid="{00000000-0005-0000-0000-000074060000}"/>
    <cellStyle name="1_05 Thuong mai_04 Doanh nghiep va CSKDCT 2012" xfId="1655" xr:uid="{00000000-0005-0000-0000-000075060000}"/>
    <cellStyle name="1_05 Thuong mai_NGDD 2013 Thu chi NSNN " xfId="1656" xr:uid="{00000000-0005-0000-0000-000076060000}"/>
    <cellStyle name="1_05 Thuong mai_Nien giam KT_TV 2010" xfId="1657" xr:uid="{00000000-0005-0000-0000-000077060000}"/>
    <cellStyle name="1_05 Thuong mai_Xl0000167" xfId="1658" xr:uid="{00000000-0005-0000-0000-000078060000}"/>
    <cellStyle name="1_06 Nong, lam nghiep 2010  (ok)" xfId="1659" xr:uid="{00000000-0005-0000-0000-000079060000}"/>
    <cellStyle name="1_06 Van tai" xfId="1660" xr:uid="{00000000-0005-0000-0000-00007A060000}"/>
    <cellStyle name="1_06 Van tai_01 Don vi HC" xfId="1661" xr:uid="{00000000-0005-0000-0000-00007B060000}"/>
    <cellStyle name="1_06 Van tai_02 Danso_Laodong 2012(chuan) CO SO" xfId="1662" xr:uid="{00000000-0005-0000-0000-00007C060000}"/>
    <cellStyle name="1_06 Van tai_04 Doanh nghiep va CSKDCT 2012" xfId="1663" xr:uid="{00000000-0005-0000-0000-00007D060000}"/>
    <cellStyle name="1_06 Van tai_NGDD 2013 Thu chi NSNN " xfId="1664" xr:uid="{00000000-0005-0000-0000-00007E060000}"/>
    <cellStyle name="1_06 Van tai_Nien giam KT_TV 2010" xfId="1665" xr:uid="{00000000-0005-0000-0000-00007F060000}"/>
    <cellStyle name="1_06 Van tai_Xl0000167" xfId="1666" xr:uid="{00000000-0005-0000-0000-000080060000}"/>
    <cellStyle name="1_07 Buu dien" xfId="1667" xr:uid="{00000000-0005-0000-0000-000081060000}"/>
    <cellStyle name="1_07 Buu dien_01 Don vi HC" xfId="1668" xr:uid="{00000000-0005-0000-0000-000082060000}"/>
    <cellStyle name="1_07 Buu dien_02 Danso_Laodong 2012(chuan) CO SO" xfId="1669" xr:uid="{00000000-0005-0000-0000-000083060000}"/>
    <cellStyle name="1_07 Buu dien_04 Doanh nghiep va CSKDCT 2012" xfId="1670" xr:uid="{00000000-0005-0000-0000-000084060000}"/>
    <cellStyle name="1_07 Buu dien_NGDD 2013 Thu chi NSNN " xfId="1671" xr:uid="{00000000-0005-0000-0000-000085060000}"/>
    <cellStyle name="1_07 Buu dien_Nien giam KT_TV 2010" xfId="1672" xr:uid="{00000000-0005-0000-0000-000086060000}"/>
    <cellStyle name="1_07 Buu dien_Xl0000167" xfId="1673" xr:uid="{00000000-0005-0000-0000-000087060000}"/>
    <cellStyle name="1_07 NGTT CN 2012" xfId="1674" xr:uid="{00000000-0005-0000-0000-000088060000}"/>
    <cellStyle name="1_08 Thuong mai Tong muc - Diep" xfId="1675" xr:uid="{00000000-0005-0000-0000-000089060000}"/>
    <cellStyle name="1_08 Thuong mai va Du lich (Ok)" xfId="1676" xr:uid="{00000000-0005-0000-0000-00008A060000}"/>
    <cellStyle name="1_08 Van tai" xfId="1677" xr:uid="{00000000-0005-0000-0000-00008B060000}"/>
    <cellStyle name="1_08 Van tai_01 Don vi HC" xfId="1678" xr:uid="{00000000-0005-0000-0000-00008C060000}"/>
    <cellStyle name="1_08 Van tai_02 Danso_Laodong 2012(chuan) CO SO" xfId="1679" xr:uid="{00000000-0005-0000-0000-00008D060000}"/>
    <cellStyle name="1_08 Van tai_04 Doanh nghiep va CSKDCT 2012" xfId="1680" xr:uid="{00000000-0005-0000-0000-00008E060000}"/>
    <cellStyle name="1_08 Van tai_NGDD 2013 Thu chi NSNN " xfId="1681" xr:uid="{00000000-0005-0000-0000-00008F060000}"/>
    <cellStyle name="1_08 Van tai_Nien giam KT_TV 2010" xfId="1682" xr:uid="{00000000-0005-0000-0000-000090060000}"/>
    <cellStyle name="1_08 Van tai_Xl0000167" xfId="1683" xr:uid="{00000000-0005-0000-0000-000091060000}"/>
    <cellStyle name="1_08 Yte-van hoa" xfId="1684" xr:uid="{00000000-0005-0000-0000-000092060000}"/>
    <cellStyle name="1_08 Yte-van hoa_01 Don vi HC" xfId="1685" xr:uid="{00000000-0005-0000-0000-000093060000}"/>
    <cellStyle name="1_08 Yte-van hoa_02 Danso_Laodong 2012(chuan) CO SO" xfId="1686" xr:uid="{00000000-0005-0000-0000-000094060000}"/>
    <cellStyle name="1_08 Yte-van hoa_04 Doanh nghiep va CSKDCT 2012" xfId="1687" xr:uid="{00000000-0005-0000-0000-000095060000}"/>
    <cellStyle name="1_08 Yte-van hoa_NGDD 2013 Thu chi NSNN " xfId="1688" xr:uid="{00000000-0005-0000-0000-000096060000}"/>
    <cellStyle name="1_08 Yte-van hoa_Nien giam KT_TV 2010" xfId="1689" xr:uid="{00000000-0005-0000-0000-000097060000}"/>
    <cellStyle name="1_08 Yte-van hoa_Xl0000167" xfId="1690" xr:uid="{00000000-0005-0000-0000-000098060000}"/>
    <cellStyle name="1_09 Chi so gia 2011- VuTKG-1 (Ok)" xfId="1691" xr:uid="{00000000-0005-0000-0000-000099060000}"/>
    <cellStyle name="1_09 Du lich" xfId="1692" xr:uid="{00000000-0005-0000-0000-00009A060000}"/>
    <cellStyle name="1_09 Thuong mai va Du lich" xfId="1693" xr:uid="{00000000-0005-0000-0000-00009B060000}"/>
    <cellStyle name="1_09 Thuong mai va Du lich_01 Don vi HC" xfId="1694" xr:uid="{00000000-0005-0000-0000-00009C060000}"/>
    <cellStyle name="1_09 Thuong mai va Du lich_NGDD 2013 Thu chi NSNN " xfId="1695" xr:uid="{00000000-0005-0000-0000-00009D060000}"/>
    <cellStyle name="1_10 Market VH, YT, GD, NGTT 2011 " xfId="1696" xr:uid="{00000000-0005-0000-0000-00009E060000}"/>
    <cellStyle name="1_10 Market VH, YT, GD, NGTT 2011 _02  Dan so lao dong(OK)" xfId="1697" xr:uid="{00000000-0005-0000-0000-00009F060000}"/>
    <cellStyle name="1_10 Market VH, YT, GD, NGTT 2011 _03 TKQG va Thu chi NSNN 2012" xfId="1698" xr:uid="{00000000-0005-0000-0000-0000A0060000}"/>
    <cellStyle name="1_10 Market VH, YT, GD, NGTT 2011 _04 Doanh nghiep va CSKDCT 2012" xfId="1699" xr:uid="{00000000-0005-0000-0000-0000A1060000}"/>
    <cellStyle name="1_10 Market VH, YT, GD, NGTT 2011 _05 Doanh nghiep va Ca the_2011 (Ok)" xfId="1700" xr:uid="{00000000-0005-0000-0000-0000A2060000}"/>
    <cellStyle name="1_10 Market VH, YT, GD, NGTT 2011 _07 NGTT CN 2012" xfId="1701" xr:uid="{00000000-0005-0000-0000-0000A3060000}"/>
    <cellStyle name="1_10 Market VH, YT, GD, NGTT 2011 _08 Thuong mai Tong muc - Diep" xfId="1702" xr:uid="{00000000-0005-0000-0000-0000A4060000}"/>
    <cellStyle name="1_10 Market VH, YT, GD, NGTT 2011 _08 Thuong mai va Du lich (Ok)" xfId="1703" xr:uid="{00000000-0005-0000-0000-0000A5060000}"/>
    <cellStyle name="1_10 Market VH, YT, GD, NGTT 2011 _09 Chi so gia 2011- VuTKG-1 (Ok)" xfId="1704" xr:uid="{00000000-0005-0000-0000-0000A6060000}"/>
    <cellStyle name="1_10 Market VH, YT, GD, NGTT 2011 _09 Du lich" xfId="1705" xr:uid="{00000000-0005-0000-0000-0000A7060000}"/>
    <cellStyle name="1_10 Market VH, YT, GD, NGTT 2011 _10 Van tai va BCVT (da sua ok)" xfId="1706" xr:uid="{00000000-0005-0000-0000-0000A8060000}"/>
    <cellStyle name="1_10 Market VH, YT, GD, NGTT 2011 _11 (3)" xfId="1707" xr:uid="{00000000-0005-0000-0000-0000A9060000}"/>
    <cellStyle name="1_10 Market VH, YT, GD, NGTT 2011 _11 (3)_04 Doanh nghiep va CSKDCT 2012" xfId="1708" xr:uid="{00000000-0005-0000-0000-0000AA060000}"/>
    <cellStyle name="1_10 Market VH, YT, GD, NGTT 2011 _11 (3)_Xl0000167" xfId="1709" xr:uid="{00000000-0005-0000-0000-0000AB060000}"/>
    <cellStyle name="1_10 Market VH, YT, GD, NGTT 2011 _12 (2)" xfId="1710" xr:uid="{00000000-0005-0000-0000-0000AC060000}"/>
    <cellStyle name="1_10 Market VH, YT, GD, NGTT 2011 _12 (2)_04 Doanh nghiep va CSKDCT 2012" xfId="1711" xr:uid="{00000000-0005-0000-0000-0000AD060000}"/>
    <cellStyle name="1_10 Market VH, YT, GD, NGTT 2011 _12 (2)_Xl0000167" xfId="1712" xr:uid="{00000000-0005-0000-0000-0000AE060000}"/>
    <cellStyle name="1_10 Market VH, YT, GD, NGTT 2011 _12 Giao duc, Y Te va Muc songnam2011" xfId="1713" xr:uid="{00000000-0005-0000-0000-0000AF060000}"/>
    <cellStyle name="1_10 Market VH, YT, GD, NGTT 2011 _13 Van tai 2012" xfId="1714" xr:uid="{00000000-0005-0000-0000-0000B0060000}"/>
    <cellStyle name="1_10 Market VH, YT, GD, NGTT 2011 _Giaoduc2013(ok)" xfId="1715" xr:uid="{00000000-0005-0000-0000-0000B1060000}"/>
    <cellStyle name="1_10 Market VH, YT, GD, NGTT 2011 _Maket NGTT2012 LN,TS (7-1-2013)" xfId="1716" xr:uid="{00000000-0005-0000-0000-0000B2060000}"/>
    <cellStyle name="1_10 Market VH, YT, GD, NGTT 2011 _Maket NGTT2012 LN,TS (7-1-2013)_Nongnghiep" xfId="1717" xr:uid="{00000000-0005-0000-0000-0000B3060000}"/>
    <cellStyle name="1_10 Market VH, YT, GD, NGTT 2011 _Ngiam_lamnghiep_2011_v2(1)(1)" xfId="1718" xr:uid="{00000000-0005-0000-0000-0000B4060000}"/>
    <cellStyle name="1_10 Market VH, YT, GD, NGTT 2011 _Ngiam_lamnghiep_2011_v2(1)(1)_Nongnghiep" xfId="1719" xr:uid="{00000000-0005-0000-0000-0000B5060000}"/>
    <cellStyle name="1_10 Market VH, YT, GD, NGTT 2011 _NGTT LN,TS 2012 (Chuan)" xfId="1720" xr:uid="{00000000-0005-0000-0000-0000B6060000}"/>
    <cellStyle name="1_10 Market VH, YT, GD, NGTT 2011 _Nien giam TT Vu Nong nghiep 2012(solieu)-gui Vu TH 29-3-2013" xfId="1721" xr:uid="{00000000-0005-0000-0000-0000B7060000}"/>
    <cellStyle name="1_10 Market VH, YT, GD, NGTT 2011 _Nongnghiep" xfId="1722" xr:uid="{00000000-0005-0000-0000-0000B8060000}"/>
    <cellStyle name="1_10 Market VH, YT, GD, NGTT 2011 _Nongnghiep NGDD 2012_cap nhat den 24-5-2013(1)" xfId="1723" xr:uid="{00000000-0005-0000-0000-0000B9060000}"/>
    <cellStyle name="1_10 Market VH, YT, GD, NGTT 2011 _Nongnghiep_Nongnghiep NGDD 2012_cap nhat den 24-5-2013(1)" xfId="1724" xr:uid="{00000000-0005-0000-0000-0000BA060000}"/>
    <cellStyle name="1_10 Market VH, YT, GD, NGTT 2011 _So lieu quoc te TH" xfId="1725" xr:uid="{00000000-0005-0000-0000-0000BB060000}"/>
    <cellStyle name="1_10 Market VH, YT, GD, NGTT 2011 _Xl0000147" xfId="1726" xr:uid="{00000000-0005-0000-0000-0000BC060000}"/>
    <cellStyle name="1_10 Market VH, YT, GD, NGTT 2011 _Xl0000167" xfId="1727" xr:uid="{00000000-0005-0000-0000-0000BD060000}"/>
    <cellStyle name="1_10 Market VH, YT, GD, NGTT 2011 _XNK" xfId="1728" xr:uid="{00000000-0005-0000-0000-0000BE060000}"/>
    <cellStyle name="1_10 Van tai va BCVT (da sua ok)" xfId="1729" xr:uid="{00000000-0005-0000-0000-0000BF060000}"/>
    <cellStyle name="1_10 VH, YT, GD, NGTT 2010 - (OK)" xfId="1730" xr:uid="{00000000-0005-0000-0000-0000C0060000}"/>
    <cellStyle name="1_10 VH, YT, GD, NGTT 2010 - (OK)_Bo sung 04 bieu Cong nghiep" xfId="1731" xr:uid="{00000000-0005-0000-0000-0000C1060000}"/>
    <cellStyle name="1_11 (3)" xfId="1732" xr:uid="{00000000-0005-0000-0000-0000C2060000}"/>
    <cellStyle name="1_11 (3)_04 Doanh nghiep va CSKDCT 2012" xfId="1733" xr:uid="{00000000-0005-0000-0000-0000C3060000}"/>
    <cellStyle name="1_11 (3)_Xl0000167" xfId="1734" xr:uid="{00000000-0005-0000-0000-0000C4060000}"/>
    <cellStyle name="1_11 So lieu quoc te 2010-final" xfId="1735" xr:uid="{00000000-0005-0000-0000-0000C5060000}"/>
    <cellStyle name="1_11.Bieuthegioi-hien_NGTT2009" xfId="1736" xr:uid="{00000000-0005-0000-0000-0000C6060000}"/>
    <cellStyle name="1_11.Bieuthegioi-hien_NGTT2009_01 Don vi HC" xfId="1737" xr:uid="{00000000-0005-0000-0000-0000C7060000}"/>
    <cellStyle name="1_11.Bieuthegioi-hien_NGTT2009_02  Dan so lao dong(OK)" xfId="1738" xr:uid="{00000000-0005-0000-0000-0000C8060000}"/>
    <cellStyle name="1_11.Bieuthegioi-hien_NGTT2009_02 Danso_Laodong 2012(chuan) CO SO" xfId="1739" xr:uid="{00000000-0005-0000-0000-0000C9060000}"/>
    <cellStyle name="1_11.Bieuthegioi-hien_NGTT2009_03 TKQG va Thu chi NSNN 2012" xfId="1740" xr:uid="{00000000-0005-0000-0000-0000CA060000}"/>
    <cellStyle name="1_11.Bieuthegioi-hien_NGTT2009_04 Doanh nghiep va CSKDCT 2012" xfId="1741" xr:uid="{00000000-0005-0000-0000-0000CB060000}"/>
    <cellStyle name="1_11.Bieuthegioi-hien_NGTT2009_05 Doanh nghiep va Ca the_2011 (Ok)" xfId="1742" xr:uid="{00000000-0005-0000-0000-0000CC060000}"/>
    <cellStyle name="1_11.Bieuthegioi-hien_NGTT2009_07 NGTT CN 2012" xfId="1743" xr:uid="{00000000-0005-0000-0000-0000CD060000}"/>
    <cellStyle name="1_11.Bieuthegioi-hien_NGTT2009_08 Thuong mai Tong muc - Diep" xfId="1744" xr:uid="{00000000-0005-0000-0000-0000CE060000}"/>
    <cellStyle name="1_11.Bieuthegioi-hien_NGTT2009_08 Thuong mai va Du lich (Ok)" xfId="1745" xr:uid="{00000000-0005-0000-0000-0000CF060000}"/>
    <cellStyle name="1_11.Bieuthegioi-hien_NGTT2009_09 Chi so gia 2011- VuTKG-1 (Ok)" xfId="1746" xr:uid="{00000000-0005-0000-0000-0000D0060000}"/>
    <cellStyle name="1_11.Bieuthegioi-hien_NGTT2009_09 Du lich" xfId="1747" xr:uid="{00000000-0005-0000-0000-0000D1060000}"/>
    <cellStyle name="1_11.Bieuthegioi-hien_NGTT2009_10 Van tai va BCVT (da sua ok)" xfId="1748" xr:uid="{00000000-0005-0000-0000-0000D2060000}"/>
    <cellStyle name="1_11.Bieuthegioi-hien_NGTT2009_11 (3)" xfId="1749" xr:uid="{00000000-0005-0000-0000-0000D3060000}"/>
    <cellStyle name="1_11.Bieuthegioi-hien_NGTT2009_11 (3)_04 Doanh nghiep va CSKDCT 2012" xfId="1750" xr:uid="{00000000-0005-0000-0000-0000D4060000}"/>
    <cellStyle name="1_11.Bieuthegioi-hien_NGTT2009_11 (3)_Xl0000167" xfId="1751" xr:uid="{00000000-0005-0000-0000-0000D5060000}"/>
    <cellStyle name="1_11.Bieuthegioi-hien_NGTT2009_12 (2)" xfId="1752" xr:uid="{00000000-0005-0000-0000-0000D6060000}"/>
    <cellStyle name="1_11.Bieuthegioi-hien_NGTT2009_12 (2)_04 Doanh nghiep va CSKDCT 2012" xfId="1753" xr:uid="{00000000-0005-0000-0000-0000D7060000}"/>
    <cellStyle name="1_11.Bieuthegioi-hien_NGTT2009_12 (2)_Xl0000167" xfId="1754" xr:uid="{00000000-0005-0000-0000-0000D8060000}"/>
    <cellStyle name="1_11.Bieuthegioi-hien_NGTT2009_12 Chi so gia 2012(chuan) co so" xfId="1755" xr:uid="{00000000-0005-0000-0000-0000D9060000}"/>
    <cellStyle name="1_11.Bieuthegioi-hien_NGTT2009_12 Giao duc, Y Te va Muc songnam2011" xfId="1756" xr:uid="{00000000-0005-0000-0000-0000DA060000}"/>
    <cellStyle name="1_11.Bieuthegioi-hien_NGTT2009_13 Van tai 2012" xfId="1757" xr:uid="{00000000-0005-0000-0000-0000DB060000}"/>
    <cellStyle name="1_11.Bieuthegioi-hien_NGTT2009_Bo sung 04 bieu Cong nghiep" xfId="1758" xr:uid="{00000000-0005-0000-0000-0000DC060000}"/>
    <cellStyle name="1_11.Bieuthegioi-hien_NGTT2009_CucThongke-phucdap-Tuan-Anh" xfId="1759" xr:uid="{00000000-0005-0000-0000-0000DD060000}"/>
    <cellStyle name="1_11.Bieuthegioi-hien_NGTT2009_Giaoduc2013(ok)" xfId="1760" xr:uid="{00000000-0005-0000-0000-0000DE060000}"/>
    <cellStyle name="1_11.Bieuthegioi-hien_NGTT2009_Maket NGTT2012 LN,TS (7-1-2013)" xfId="1761" xr:uid="{00000000-0005-0000-0000-0000DF060000}"/>
    <cellStyle name="1_11.Bieuthegioi-hien_NGTT2009_Maket NGTT2012 LN,TS (7-1-2013)_Nongnghiep" xfId="1762" xr:uid="{00000000-0005-0000-0000-0000E0060000}"/>
    <cellStyle name="1_11.Bieuthegioi-hien_NGTT2009_Mau" xfId="1763" xr:uid="{00000000-0005-0000-0000-0000E1060000}"/>
    <cellStyle name="1_11.Bieuthegioi-hien_NGTT2009_NGDD 2013 Thu chi NSNN " xfId="1764" xr:uid="{00000000-0005-0000-0000-0000E2060000}"/>
    <cellStyle name="1_11.Bieuthegioi-hien_NGTT2009_Ngiam_lamnghiep_2011_v2(1)(1)" xfId="1765" xr:uid="{00000000-0005-0000-0000-0000E3060000}"/>
    <cellStyle name="1_11.Bieuthegioi-hien_NGTT2009_Ngiam_lamnghiep_2011_v2(1)(1)_Nongnghiep" xfId="1766" xr:uid="{00000000-0005-0000-0000-0000E4060000}"/>
    <cellStyle name="1_11.Bieuthegioi-hien_NGTT2009_NGTT LN,TS 2012 (Chuan)" xfId="1767" xr:uid="{00000000-0005-0000-0000-0000E5060000}"/>
    <cellStyle name="1_11.Bieuthegioi-hien_NGTT2009_Nien giam TT Vu Nong nghiep 2012(solieu)-gui Vu TH 29-3-2013" xfId="1768" xr:uid="{00000000-0005-0000-0000-0000E6060000}"/>
    <cellStyle name="1_11.Bieuthegioi-hien_NGTT2009_Nongnghiep" xfId="1769" xr:uid="{00000000-0005-0000-0000-0000E7060000}"/>
    <cellStyle name="1_11.Bieuthegioi-hien_NGTT2009_Nongnghiep NGDD 2012_cap nhat den 24-5-2013(1)" xfId="1770" xr:uid="{00000000-0005-0000-0000-0000E8060000}"/>
    <cellStyle name="1_11.Bieuthegioi-hien_NGTT2009_Nongnghiep_Nongnghiep NGDD 2012_cap nhat den 24-5-2013(1)" xfId="1771" xr:uid="{00000000-0005-0000-0000-0000E9060000}"/>
    <cellStyle name="1_11.Bieuthegioi-hien_NGTT2009_Xl0000147" xfId="1772" xr:uid="{00000000-0005-0000-0000-0000EA060000}"/>
    <cellStyle name="1_11.Bieuthegioi-hien_NGTT2009_Xl0000167" xfId="1773" xr:uid="{00000000-0005-0000-0000-0000EB060000}"/>
    <cellStyle name="1_11.Bieuthegioi-hien_NGTT2009_XNK" xfId="1774" xr:uid="{00000000-0005-0000-0000-0000EC060000}"/>
    <cellStyle name="1_11.Bieuthegioi-hien_NGTT2009_XNK-2012" xfId="1775" xr:uid="{00000000-0005-0000-0000-0000ED060000}"/>
    <cellStyle name="1_11.Bieuthegioi-hien_NGTT2009_XNK-Market" xfId="1776" xr:uid="{00000000-0005-0000-0000-0000EE060000}"/>
    <cellStyle name="1_12 (2)" xfId="1777" xr:uid="{00000000-0005-0000-0000-0000EF060000}"/>
    <cellStyle name="1_12 (2)_04 Doanh nghiep va CSKDCT 2012" xfId="1778" xr:uid="{00000000-0005-0000-0000-0000F0060000}"/>
    <cellStyle name="1_12 (2)_Xl0000167" xfId="1779" xr:uid="{00000000-0005-0000-0000-0000F1060000}"/>
    <cellStyle name="1_12 Chi so gia 2012(chuan) co so" xfId="1780" xr:uid="{00000000-0005-0000-0000-0000F2060000}"/>
    <cellStyle name="1_12 Giao duc, Y Te va Muc songnam2011" xfId="1781" xr:uid="{00000000-0005-0000-0000-0000F3060000}"/>
    <cellStyle name="1_13 Van tai 2012" xfId="1782" xr:uid="{00000000-0005-0000-0000-0000F4060000}"/>
    <cellStyle name="1_Book1" xfId="1783" xr:uid="{00000000-0005-0000-0000-0000F5060000}"/>
    <cellStyle name="1_Book3" xfId="1784" xr:uid="{00000000-0005-0000-0000-0000F6060000}"/>
    <cellStyle name="1_Book3 10" xfId="1785" xr:uid="{00000000-0005-0000-0000-0000F7060000}"/>
    <cellStyle name="1_Book3 11" xfId="1786" xr:uid="{00000000-0005-0000-0000-0000F8060000}"/>
    <cellStyle name="1_Book3 12" xfId="1787" xr:uid="{00000000-0005-0000-0000-0000F9060000}"/>
    <cellStyle name="1_Book3 13" xfId="1788" xr:uid="{00000000-0005-0000-0000-0000FA060000}"/>
    <cellStyle name="1_Book3 14" xfId="1789" xr:uid="{00000000-0005-0000-0000-0000FB060000}"/>
    <cellStyle name="1_Book3 15" xfId="1790" xr:uid="{00000000-0005-0000-0000-0000FC060000}"/>
    <cellStyle name="1_Book3 16" xfId="1791" xr:uid="{00000000-0005-0000-0000-0000FD060000}"/>
    <cellStyle name="1_Book3 17" xfId="1792" xr:uid="{00000000-0005-0000-0000-0000FE060000}"/>
    <cellStyle name="1_Book3 18" xfId="1793" xr:uid="{00000000-0005-0000-0000-0000FF060000}"/>
    <cellStyle name="1_Book3 19" xfId="1794" xr:uid="{00000000-0005-0000-0000-000000070000}"/>
    <cellStyle name="1_Book3 2" xfId="1795" xr:uid="{00000000-0005-0000-0000-000001070000}"/>
    <cellStyle name="1_Book3 3" xfId="1796" xr:uid="{00000000-0005-0000-0000-000002070000}"/>
    <cellStyle name="1_Book3 4" xfId="1797" xr:uid="{00000000-0005-0000-0000-000003070000}"/>
    <cellStyle name="1_Book3 5" xfId="1798" xr:uid="{00000000-0005-0000-0000-000004070000}"/>
    <cellStyle name="1_Book3 6" xfId="1799" xr:uid="{00000000-0005-0000-0000-000005070000}"/>
    <cellStyle name="1_Book3 7" xfId="1800" xr:uid="{00000000-0005-0000-0000-000006070000}"/>
    <cellStyle name="1_Book3 8" xfId="1801" xr:uid="{00000000-0005-0000-0000-000007070000}"/>
    <cellStyle name="1_Book3 9" xfId="1802" xr:uid="{00000000-0005-0000-0000-000008070000}"/>
    <cellStyle name="1_Book3_01 Don vi HC" xfId="1803" xr:uid="{00000000-0005-0000-0000-000009070000}"/>
    <cellStyle name="1_Book3_01 DVHC-DSLD 2010" xfId="1804" xr:uid="{00000000-0005-0000-0000-00000A070000}"/>
    <cellStyle name="1_Book3_02  Dan so lao dong(OK)" xfId="1805" xr:uid="{00000000-0005-0000-0000-00000B070000}"/>
    <cellStyle name="1_Book3_02 Danso_Laodong 2012(chuan) CO SO" xfId="1806" xr:uid="{00000000-0005-0000-0000-00000C070000}"/>
    <cellStyle name="1_Book3_03 TKQG va Thu chi NSNN 2012" xfId="1807" xr:uid="{00000000-0005-0000-0000-00000D070000}"/>
    <cellStyle name="1_Book3_04 Doanh nghiep va CSKDCT 2012" xfId="1808" xr:uid="{00000000-0005-0000-0000-00000E070000}"/>
    <cellStyle name="1_Book3_05 Doanh nghiep va Ca the_2011 (Ok)" xfId="1809" xr:uid="{00000000-0005-0000-0000-00000F070000}"/>
    <cellStyle name="1_Book3_05 NGTT DN 2010 (OK)" xfId="1810" xr:uid="{00000000-0005-0000-0000-000010070000}"/>
    <cellStyle name="1_Book3_05 NGTT DN 2010 (OK)_Bo sung 04 bieu Cong nghiep" xfId="1811" xr:uid="{00000000-0005-0000-0000-000011070000}"/>
    <cellStyle name="1_Book3_06 Nong, lam nghiep 2010  (ok)" xfId="1812" xr:uid="{00000000-0005-0000-0000-000012070000}"/>
    <cellStyle name="1_Book3_07 NGTT CN 2012" xfId="1813" xr:uid="{00000000-0005-0000-0000-000013070000}"/>
    <cellStyle name="1_Book3_08 Thuong mai Tong muc - Diep" xfId="1814" xr:uid="{00000000-0005-0000-0000-000014070000}"/>
    <cellStyle name="1_Book3_08 Thuong mai va Du lich (Ok)" xfId="1815" xr:uid="{00000000-0005-0000-0000-000015070000}"/>
    <cellStyle name="1_Book3_09 Chi so gia 2011- VuTKG-1 (Ok)" xfId="1816" xr:uid="{00000000-0005-0000-0000-000016070000}"/>
    <cellStyle name="1_Book3_09 Du lich" xfId="1817" xr:uid="{00000000-0005-0000-0000-000017070000}"/>
    <cellStyle name="1_Book3_10 Market VH, YT, GD, NGTT 2011 " xfId="1818" xr:uid="{00000000-0005-0000-0000-000018070000}"/>
    <cellStyle name="1_Book3_10 Market VH, YT, GD, NGTT 2011 _02  Dan so lao dong(OK)" xfId="1819" xr:uid="{00000000-0005-0000-0000-000019070000}"/>
    <cellStyle name="1_Book3_10 Market VH, YT, GD, NGTT 2011 _03 TKQG va Thu chi NSNN 2012" xfId="1820" xr:uid="{00000000-0005-0000-0000-00001A070000}"/>
    <cellStyle name="1_Book3_10 Market VH, YT, GD, NGTT 2011 _04 Doanh nghiep va CSKDCT 2012" xfId="1821" xr:uid="{00000000-0005-0000-0000-00001B070000}"/>
    <cellStyle name="1_Book3_10 Market VH, YT, GD, NGTT 2011 _05 Doanh nghiep va Ca the_2011 (Ok)" xfId="1822" xr:uid="{00000000-0005-0000-0000-00001C070000}"/>
    <cellStyle name="1_Book3_10 Market VH, YT, GD, NGTT 2011 _07 NGTT CN 2012" xfId="1823" xr:uid="{00000000-0005-0000-0000-00001D070000}"/>
    <cellStyle name="1_Book3_10 Market VH, YT, GD, NGTT 2011 _08 Thuong mai Tong muc - Diep" xfId="1824" xr:uid="{00000000-0005-0000-0000-00001E070000}"/>
    <cellStyle name="1_Book3_10 Market VH, YT, GD, NGTT 2011 _08 Thuong mai va Du lich (Ok)" xfId="1825" xr:uid="{00000000-0005-0000-0000-00001F070000}"/>
    <cellStyle name="1_Book3_10 Market VH, YT, GD, NGTT 2011 _09 Chi so gia 2011- VuTKG-1 (Ok)" xfId="1826" xr:uid="{00000000-0005-0000-0000-000020070000}"/>
    <cellStyle name="1_Book3_10 Market VH, YT, GD, NGTT 2011 _09 Du lich" xfId="1827" xr:uid="{00000000-0005-0000-0000-000021070000}"/>
    <cellStyle name="1_Book3_10 Market VH, YT, GD, NGTT 2011 _10 Van tai va BCVT (da sua ok)" xfId="1828" xr:uid="{00000000-0005-0000-0000-000022070000}"/>
    <cellStyle name="1_Book3_10 Market VH, YT, GD, NGTT 2011 _11 (3)" xfId="1829" xr:uid="{00000000-0005-0000-0000-000023070000}"/>
    <cellStyle name="1_Book3_10 Market VH, YT, GD, NGTT 2011 _11 (3)_04 Doanh nghiep va CSKDCT 2012" xfId="1830" xr:uid="{00000000-0005-0000-0000-000024070000}"/>
    <cellStyle name="1_Book3_10 Market VH, YT, GD, NGTT 2011 _11 (3)_Xl0000167" xfId="1831" xr:uid="{00000000-0005-0000-0000-000025070000}"/>
    <cellStyle name="1_Book3_10 Market VH, YT, GD, NGTT 2011 _12 (2)" xfId="1832" xr:uid="{00000000-0005-0000-0000-000026070000}"/>
    <cellStyle name="1_Book3_10 Market VH, YT, GD, NGTT 2011 _12 (2)_04 Doanh nghiep va CSKDCT 2012" xfId="1833" xr:uid="{00000000-0005-0000-0000-000027070000}"/>
    <cellStyle name="1_Book3_10 Market VH, YT, GD, NGTT 2011 _12 (2)_Xl0000167" xfId="1834" xr:uid="{00000000-0005-0000-0000-000028070000}"/>
    <cellStyle name="1_Book3_10 Market VH, YT, GD, NGTT 2011 _12 Giao duc, Y Te va Muc songnam2011" xfId="1835" xr:uid="{00000000-0005-0000-0000-000029070000}"/>
    <cellStyle name="1_Book3_10 Market VH, YT, GD, NGTT 2011 _13 Van tai 2012" xfId="1836" xr:uid="{00000000-0005-0000-0000-00002A070000}"/>
    <cellStyle name="1_Book3_10 Market VH, YT, GD, NGTT 2011 _Giaoduc2013(ok)" xfId="1837" xr:uid="{00000000-0005-0000-0000-00002B070000}"/>
    <cellStyle name="1_Book3_10 Market VH, YT, GD, NGTT 2011 _Maket NGTT2012 LN,TS (7-1-2013)" xfId="1838" xr:uid="{00000000-0005-0000-0000-00002C070000}"/>
    <cellStyle name="1_Book3_10 Market VH, YT, GD, NGTT 2011 _Maket NGTT2012 LN,TS (7-1-2013)_Nongnghiep" xfId="1839" xr:uid="{00000000-0005-0000-0000-00002D070000}"/>
    <cellStyle name="1_Book3_10 Market VH, YT, GD, NGTT 2011 _Ngiam_lamnghiep_2011_v2(1)(1)" xfId="1840" xr:uid="{00000000-0005-0000-0000-00002E070000}"/>
    <cellStyle name="1_Book3_10 Market VH, YT, GD, NGTT 2011 _Ngiam_lamnghiep_2011_v2(1)(1)_Nongnghiep" xfId="1841" xr:uid="{00000000-0005-0000-0000-00002F070000}"/>
    <cellStyle name="1_Book3_10 Market VH, YT, GD, NGTT 2011 _NGTT LN,TS 2012 (Chuan)" xfId="1842" xr:uid="{00000000-0005-0000-0000-000030070000}"/>
    <cellStyle name="1_Book3_10 Market VH, YT, GD, NGTT 2011 _Nien giam TT Vu Nong nghiep 2012(solieu)-gui Vu TH 29-3-2013" xfId="1843" xr:uid="{00000000-0005-0000-0000-000031070000}"/>
    <cellStyle name="1_Book3_10 Market VH, YT, GD, NGTT 2011 _Nongnghiep" xfId="1844" xr:uid="{00000000-0005-0000-0000-000032070000}"/>
    <cellStyle name="1_Book3_10 Market VH, YT, GD, NGTT 2011 _Nongnghiep NGDD 2012_cap nhat den 24-5-2013(1)" xfId="1845" xr:uid="{00000000-0005-0000-0000-000033070000}"/>
    <cellStyle name="1_Book3_10 Market VH, YT, GD, NGTT 2011 _Nongnghiep_Nongnghiep NGDD 2012_cap nhat den 24-5-2013(1)" xfId="1846" xr:uid="{00000000-0005-0000-0000-000034070000}"/>
    <cellStyle name="1_Book3_10 Market VH, YT, GD, NGTT 2011 _So lieu quoc te TH" xfId="1847" xr:uid="{00000000-0005-0000-0000-000035070000}"/>
    <cellStyle name="1_Book3_10 Market VH, YT, GD, NGTT 2011 _Xl0000147" xfId="1848" xr:uid="{00000000-0005-0000-0000-000036070000}"/>
    <cellStyle name="1_Book3_10 Market VH, YT, GD, NGTT 2011 _Xl0000167" xfId="1849" xr:uid="{00000000-0005-0000-0000-000037070000}"/>
    <cellStyle name="1_Book3_10 Market VH, YT, GD, NGTT 2011 _XNK" xfId="1850" xr:uid="{00000000-0005-0000-0000-000038070000}"/>
    <cellStyle name="1_Book3_10 Van tai va BCVT (da sua ok)" xfId="1851" xr:uid="{00000000-0005-0000-0000-000039070000}"/>
    <cellStyle name="1_Book3_10 VH, YT, GD, NGTT 2010 - (OK)" xfId="1852" xr:uid="{00000000-0005-0000-0000-00003A070000}"/>
    <cellStyle name="1_Book3_10 VH, YT, GD, NGTT 2010 - (OK)_Bo sung 04 bieu Cong nghiep" xfId="1853" xr:uid="{00000000-0005-0000-0000-00003B070000}"/>
    <cellStyle name="1_Book3_11 (3)" xfId="1854" xr:uid="{00000000-0005-0000-0000-00003C070000}"/>
    <cellStyle name="1_Book3_11 (3)_04 Doanh nghiep va CSKDCT 2012" xfId="1855" xr:uid="{00000000-0005-0000-0000-00003D070000}"/>
    <cellStyle name="1_Book3_11 (3)_Xl0000167" xfId="1856" xr:uid="{00000000-0005-0000-0000-00003E070000}"/>
    <cellStyle name="1_Book3_12 (2)" xfId="1857" xr:uid="{00000000-0005-0000-0000-00003F070000}"/>
    <cellStyle name="1_Book3_12 (2)_04 Doanh nghiep va CSKDCT 2012" xfId="1858" xr:uid="{00000000-0005-0000-0000-000040070000}"/>
    <cellStyle name="1_Book3_12 (2)_Xl0000167" xfId="1859" xr:uid="{00000000-0005-0000-0000-000041070000}"/>
    <cellStyle name="1_Book3_12 Chi so gia 2012(chuan) co so" xfId="1860" xr:uid="{00000000-0005-0000-0000-000042070000}"/>
    <cellStyle name="1_Book3_12 Giao duc, Y Te va Muc songnam2011" xfId="1861" xr:uid="{00000000-0005-0000-0000-000043070000}"/>
    <cellStyle name="1_Book3_13 Van tai 2012" xfId="1862" xr:uid="{00000000-0005-0000-0000-000044070000}"/>
    <cellStyle name="1_Book3_Book1" xfId="1863" xr:uid="{00000000-0005-0000-0000-000045070000}"/>
    <cellStyle name="1_Book3_CucThongke-phucdap-Tuan-Anh" xfId="1864" xr:uid="{00000000-0005-0000-0000-000046070000}"/>
    <cellStyle name="1_Book3_Giaoduc2013(ok)" xfId="1865" xr:uid="{00000000-0005-0000-0000-000047070000}"/>
    <cellStyle name="1_Book3_GTSXNN" xfId="1866" xr:uid="{00000000-0005-0000-0000-000048070000}"/>
    <cellStyle name="1_Book3_GTSXNN_Nongnghiep NGDD 2012_cap nhat den 24-5-2013(1)" xfId="1867" xr:uid="{00000000-0005-0000-0000-000049070000}"/>
    <cellStyle name="1_Book3_Maket NGTT2012 LN,TS (7-1-2013)" xfId="1868" xr:uid="{00000000-0005-0000-0000-00004A070000}"/>
    <cellStyle name="1_Book3_Maket NGTT2012 LN,TS (7-1-2013)_Nongnghiep" xfId="1869" xr:uid="{00000000-0005-0000-0000-00004B070000}"/>
    <cellStyle name="1_Book3_Ngiam_lamnghiep_2011_v2(1)(1)" xfId="1870" xr:uid="{00000000-0005-0000-0000-00004C070000}"/>
    <cellStyle name="1_Book3_Ngiam_lamnghiep_2011_v2(1)(1)_Nongnghiep" xfId="1871" xr:uid="{00000000-0005-0000-0000-00004D070000}"/>
    <cellStyle name="1_Book3_NGTT LN,TS 2012 (Chuan)" xfId="1872" xr:uid="{00000000-0005-0000-0000-00004E070000}"/>
    <cellStyle name="1_Book3_Nien giam day du  Nong nghiep 2010" xfId="1873" xr:uid="{00000000-0005-0000-0000-00004F070000}"/>
    <cellStyle name="1_Book3_Nien giam TT Vu Nong nghiep 2012(solieu)-gui Vu TH 29-3-2013" xfId="1874" xr:uid="{00000000-0005-0000-0000-000050070000}"/>
    <cellStyle name="1_Book3_Nongnghiep" xfId="1875" xr:uid="{00000000-0005-0000-0000-000051070000}"/>
    <cellStyle name="1_Book3_Nongnghiep_Bo sung 04 bieu Cong nghiep" xfId="1876" xr:uid="{00000000-0005-0000-0000-000052070000}"/>
    <cellStyle name="1_Book3_Nongnghiep_Mau" xfId="1877" xr:uid="{00000000-0005-0000-0000-000053070000}"/>
    <cellStyle name="1_Book3_Nongnghiep_NGDD 2013 Thu chi NSNN " xfId="1878" xr:uid="{00000000-0005-0000-0000-000054070000}"/>
    <cellStyle name="1_Book3_Nongnghiep_Nongnghiep NGDD 2012_cap nhat den 24-5-2013(1)" xfId="1879" xr:uid="{00000000-0005-0000-0000-000055070000}"/>
    <cellStyle name="1_Book3_So lieu quoc te TH" xfId="1880" xr:uid="{00000000-0005-0000-0000-000056070000}"/>
    <cellStyle name="1_Book3_So lieu quoc te TH_08 Cong nghiep 2010" xfId="1881" xr:uid="{00000000-0005-0000-0000-000057070000}"/>
    <cellStyle name="1_Book3_So lieu quoc te TH_08 Thuong mai va Du lich (Ok)" xfId="1882" xr:uid="{00000000-0005-0000-0000-000058070000}"/>
    <cellStyle name="1_Book3_So lieu quoc te TH_09 Chi so gia 2011- VuTKG-1 (Ok)" xfId="1883" xr:uid="{00000000-0005-0000-0000-000059070000}"/>
    <cellStyle name="1_Book3_So lieu quoc te TH_09 Du lich" xfId="1884" xr:uid="{00000000-0005-0000-0000-00005A070000}"/>
    <cellStyle name="1_Book3_So lieu quoc te TH_10 Van tai va BCVT (da sua ok)" xfId="1885" xr:uid="{00000000-0005-0000-0000-00005B070000}"/>
    <cellStyle name="1_Book3_So lieu quoc te TH_12 Giao duc, Y Te va Muc songnam2011" xfId="1886" xr:uid="{00000000-0005-0000-0000-00005C070000}"/>
    <cellStyle name="1_Book3_So lieu quoc te TH_nien giam tom tat du lich va XNK" xfId="1887" xr:uid="{00000000-0005-0000-0000-00005D070000}"/>
    <cellStyle name="1_Book3_So lieu quoc te TH_Nongnghiep" xfId="1888" xr:uid="{00000000-0005-0000-0000-00005E070000}"/>
    <cellStyle name="1_Book3_So lieu quoc te TH_XNK" xfId="1889" xr:uid="{00000000-0005-0000-0000-00005F070000}"/>
    <cellStyle name="1_Book3_So lieu quoc te(GDP)" xfId="1890" xr:uid="{00000000-0005-0000-0000-000060070000}"/>
    <cellStyle name="1_Book3_So lieu quoc te(GDP)_02  Dan so lao dong(OK)" xfId="1891" xr:uid="{00000000-0005-0000-0000-000061070000}"/>
    <cellStyle name="1_Book3_So lieu quoc te(GDP)_03 TKQG va Thu chi NSNN 2012" xfId="1892" xr:uid="{00000000-0005-0000-0000-000062070000}"/>
    <cellStyle name="1_Book3_So lieu quoc te(GDP)_04 Doanh nghiep va CSKDCT 2012" xfId="1893" xr:uid="{00000000-0005-0000-0000-000063070000}"/>
    <cellStyle name="1_Book3_So lieu quoc te(GDP)_05 Doanh nghiep va Ca the_2011 (Ok)" xfId="1894" xr:uid="{00000000-0005-0000-0000-000064070000}"/>
    <cellStyle name="1_Book3_So lieu quoc te(GDP)_07 NGTT CN 2012" xfId="1895" xr:uid="{00000000-0005-0000-0000-000065070000}"/>
    <cellStyle name="1_Book3_So lieu quoc te(GDP)_08 Thuong mai Tong muc - Diep" xfId="1896" xr:uid="{00000000-0005-0000-0000-000066070000}"/>
    <cellStyle name="1_Book3_So lieu quoc te(GDP)_08 Thuong mai va Du lich (Ok)" xfId="1897" xr:uid="{00000000-0005-0000-0000-000067070000}"/>
    <cellStyle name="1_Book3_So lieu quoc te(GDP)_09 Chi so gia 2011- VuTKG-1 (Ok)" xfId="1898" xr:uid="{00000000-0005-0000-0000-000068070000}"/>
    <cellStyle name="1_Book3_So lieu quoc te(GDP)_09 Du lich" xfId="1899" xr:uid="{00000000-0005-0000-0000-000069070000}"/>
    <cellStyle name="1_Book3_So lieu quoc te(GDP)_10 Van tai va BCVT (da sua ok)" xfId="1900" xr:uid="{00000000-0005-0000-0000-00006A070000}"/>
    <cellStyle name="1_Book3_So lieu quoc te(GDP)_11 (3)" xfId="1901" xr:uid="{00000000-0005-0000-0000-00006B070000}"/>
    <cellStyle name="1_Book3_So lieu quoc te(GDP)_11 (3)_04 Doanh nghiep va CSKDCT 2012" xfId="1902" xr:uid="{00000000-0005-0000-0000-00006C070000}"/>
    <cellStyle name="1_Book3_So lieu quoc te(GDP)_11 (3)_Xl0000167" xfId="1903" xr:uid="{00000000-0005-0000-0000-00006D070000}"/>
    <cellStyle name="1_Book3_So lieu quoc te(GDP)_12 (2)" xfId="1904" xr:uid="{00000000-0005-0000-0000-00006E070000}"/>
    <cellStyle name="1_Book3_So lieu quoc te(GDP)_12 (2)_04 Doanh nghiep va CSKDCT 2012" xfId="1905" xr:uid="{00000000-0005-0000-0000-00006F070000}"/>
    <cellStyle name="1_Book3_So lieu quoc te(GDP)_12 (2)_Xl0000167" xfId="1906" xr:uid="{00000000-0005-0000-0000-000070070000}"/>
    <cellStyle name="1_Book3_So lieu quoc te(GDP)_12 Giao duc, Y Te va Muc songnam2011" xfId="1907" xr:uid="{00000000-0005-0000-0000-000071070000}"/>
    <cellStyle name="1_Book3_So lieu quoc te(GDP)_12 So lieu quoc te (Ok)" xfId="1908" xr:uid="{00000000-0005-0000-0000-000072070000}"/>
    <cellStyle name="1_Book3_So lieu quoc te(GDP)_13 Van tai 2012" xfId="1909" xr:uid="{00000000-0005-0000-0000-000073070000}"/>
    <cellStyle name="1_Book3_So lieu quoc te(GDP)_Giaoduc2013(ok)" xfId="1910" xr:uid="{00000000-0005-0000-0000-000074070000}"/>
    <cellStyle name="1_Book3_So lieu quoc te(GDP)_Maket NGTT2012 LN,TS (7-1-2013)" xfId="1911" xr:uid="{00000000-0005-0000-0000-000075070000}"/>
    <cellStyle name="1_Book3_So lieu quoc te(GDP)_Maket NGTT2012 LN,TS (7-1-2013)_Nongnghiep" xfId="1912" xr:uid="{00000000-0005-0000-0000-000076070000}"/>
    <cellStyle name="1_Book3_So lieu quoc te(GDP)_Ngiam_lamnghiep_2011_v2(1)(1)" xfId="1913" xr:uid="{00000000-0005-0000-0000-000077070000}"/>
    <cellStyle name="1_Book3_So lieu quoc te(GDP)_Ngiam_lamnghiep_2011_v2(1)(1)_Nongnghiep" xfId="1914" xr:uid="{00000000-0005-0000-0000-000078070000}"/>
    <cellStyle name="1_Book3_So lieu quoc te(GDP)_NGTT LN,TS 2012 (Chuan)" xfId="1915" xr:uid="{00000000-0005-0000-0000-000079070000}"/>
    <cellStyle name="1_Book3_So lieu quoc te(GDP)_Nien giam TT Vu Nong nghiep 2012(solieu)-gui Vu TH 29-3-2013" xfId="1916" xr:uid="{00000000-0005-0000-0000-00007A070000}"/>
    <cellStyle name="1_Book3_So lieu quoc te(GDP)_Nongnghiep" xfId="1917" xr:uid="{00000000-0005-0000-0000-00007B070000}"/>
    <cellStyle name="1_Book3_So lieu quoc te(GDP)_Nongnghiep NGDD 2012_cap nhat den 24-5-2013(1)" xfId="1918" xr:uid="{00000000-0005-0000-0000-00007C070000}"/>
    <cellStyle name="1_Book3_So lieu quoc te(GDP)_Nongnghiep_Nongnghiep NGDD 2012_cap nhat den 24-5-2013(1)" xfId="1919" xr:uid="{00000000-0005-0000-0000-00007D070000}"/>
    <cellStyle name="1_Book3_So lieu quoc te(GDP)_Xl0000147" xfId="1920" xr:uid="{00000000-0005-0000-0000-00007E070000}"/>
    <cellStyle name="1_Book3_So lieu quoc te(GDP)_Xl0000167" xfId="1921" xr:uid="{00000000-0005-0000-0000-00007F070000}"/>
    <cellStyle name="1_Book3_So lieu quoc te(GDP)_XNK" xfId="1922" xr:uid="{00000000-0005-0000-0000-000080070000}"/>
    <cellStyle name="1_Book3_Xl0000147" xfId="1923" xr:uid="{00000000-0005-0000-0000-000081070000}"/>
    <cellStyle name="1_Book3_Xl0000167" xfId="1924" xr:uid="{00000000-0005-0000-0000-000082070000}"/>
    <cellStyle name="1_Book3_XNK" xfId="1925" xr:uid="{00000000-0005-0000-0000-000083070000}"/>
    <cellStyle name="1_Book3_XNK_08 Thuong mai Tong muc - Diep" xfId="1926" xr:uid="{00000000-0005-0000-0000-000084070000}"/>
    <cellStyle name="1_Book3_XNK_Bo sung 04 bieu Cong nghiep" xfId="1927" xr:uid="{00000000-0005-0000-0000-000085070000}"/>
    <cellStyle name="1_Book3_XNK-2012" xfId="1928" xr:uid="{00000000-0005-0000-0000-000086070000}"/>
    <cellStyle name="1_Book3_XNK-Market" xfId="1929" xr:uid="{00000000-0005-0000-0000-000087070000}"/>
    <cellStyle name="1_Book4" xfId="1930" xr:uid="{00000000-0005-0000-0000-000088070000}"/>
    <cellStyle name="1_Book4_08 Cong nghiep 2010" xfId="1931" xr:uid="{00000000-0005-0000-0000-000089070000}"/>
    <cellStyle name="1_Book4_08 Thuong mai va Du lich (Ok)" xfId="1932" xr:uid="{00000000-0005-0000-0000-00008A070000}"/>
    <cellStyle name="1_Book4_09 Chi so gia 2011- VuTKG-1 (Ok)" xfId="1933" xr:uid="{00000000-0005-0000-0000-00008B070000}"/>
    <cellStyle name="1_Book4_09 Du lich" xfId="1934" xr:uid="{00000000-0005-0000-0000-00008C070000}"/>
    <cellStyle name="1_Book4_10 Van tai va BCVT (da sua ok)" xfId="1935" xr:uid="{00000000-0005-0000-0000-00008D070000}"/>
    <cellStyle name="1_Book4_12 Giao duc, Y Te va Muc songnam2011" xfId="1936" xr:uid="{00000000-0005-0000-0000-00008E070000}"/>
    <cellStyle name="1_Book4_12 So lieu quoc te (Ok)" xfId="1937" xr:uid="{00000000-0005-0000-0000-00008F070000}"/>
    <cellStyle name="1_Book4_Book1" xfId="1938" xr:uid="{00000000-0005-0000-0000-000090070000}"/>
    <cellStyle name="1_Book4_nien giam tom tat du lich va XNK" xfId="1939" xr:uid="{00000000-0005-0000-0000-000091070000}"/>
    <cellStyle name="1_Book4_Nongnghiep" xfId="1940" xr:uid="{00000000-0005-0000-0000-000092070000}"/>
    <cellStyle name="1_Book4_XNK" xfId="1941" xr:uid="{00000000-0005-0000-0000-000093070000}"/>
    <cellStyle name="1_Book4_XNK-2012" xfId="1942" xr:uid="{00000000-0005-0000-0000-000094070000}"/>
    <cellStyle name="1_BRU-KI 2010-updated" xfId="1943" xr:uid="{00000000-0005-0000-0000-000095070000}"/>
    <cellStyle name="1_CAM-KI 2010-updated" xfId="1944" xr:uid="{00000000-0005-0000-0000-000096070000}"/>
    <cellStyle name="1_CAM-KI 2010-updated 2" xfId="1945" xr:uid="{00000000-0005-0000-0000-000097070000}"/>
    <cellStyle name="1_CSKDCT 2010" xfId="1946" xr:uid="{00000000-0005-0000-0000-000098070000}"/>
    <cellStyle name="1_CSKDCT 2010_Bo sung 04 bieu Cong nghiep" xfId="1947" xr:uid="{00000000-0005-0000-0000-000099070000}"/>
    <cellStyle name="1_CucThongke-phucdap-Tuan-Anh" xfId="1948" xr:uid="{00000000-0005-0000-0000-00009A070000}"/>
    <cellStyle name="1_dan so phan tich 10 nam(moi)" xfId="1949" xr:uid="{00000000-0005-0000-0000-00009B070000}"/>
    <cellStyle name="1_dan so phan tich 10 nam(moi)_01 Don vi HC" xfId="1950" xr:uid="{00000000-0005-0000-0000-00009C070000}"/>
    <cellStyle name="1_dan so phan tich 10 nam(moi)_02 Danso_Laodong 2012(chuan) CO SO" xfId="1951" xr:uid="{00000000-0005-0000-0000-00009D070000}"/>
    <cellStyle name="1_dan so phan tich 10 nam(moi)_04 Doanh nghiep va CSKDCT 2012" xfId="1952" xr:uid="{00000000-0005-0000-0000-00009E070000}"/>
    <cellStyle name="1_dan so phan tich 10 nam(moi)_NGDD 2013 Thu chi NSNN " xfId="1953" xr:uid="{00000000-0005-0000-0000-00009F070000}"/>
    <cellStyle name="1_dan so phan tich 10 nam(moi)_Nien giam KT_TV 2010" xfId="1954" xr:uid="{00000000-0005-0000-0000-0000A0070000}"/>
    <cellStyle name="1_dan so phan tich 10 nam(moi)_Xl0000167" xfId="1955" xr:uid="{00000000-0005-0000-0000-0000A1070000}"/>
    <cellStyle name="1_Dat Dai NGTT -2013" xfId="1956" xr:uid="{00000000-0005-0000-0000-0000A2070000}"/>
    <cellStyle name="1_Giaoduc2013(ok)" xfId="1957" xr:uid="{00000000-0005-0000-0000-0000A3070000}"/>
    <cellStyle name="1_GTSXNN" xfId="1958" xr:uid="{00000000-0005-0000-0000-0000A4070000}"/>
    <cellStyle name="1_GTSXNN_Nongnghiep NGDD 2012_cap nhat den 24-5-2013(1)" xfId="1959" xr:uid="{00000000-0005-0000-0000-0000A5070000}"/>
    <cellStyle name="1_KI2008 Prototype-Balance of Payments-Mar2008-for typesetting" xfId="1960" xr:uid="{00000000-0005-0000-0000-0000A6070000}"/>
    <cellStyle name="1_Lam nghiep, thuy san 2010" xfId="1961" xr:uid="{00000000-0005-0000-0000-0000A7070000}"/>
    <cellStyle name="1_Lam nghiep, thuy san 2010 (ok)" xfId="1962" xr:uid="{00000000-0005-0000-0000-0000A8070000}"/>
    <cellStyle name="1_Lam nghiep, thuy san 2010 (ok)_01 Don vi HC" xfId="1963" xr:uid="{00000000-0005-0000-0000-0000A9070000}"/>
    <cellStyle name="1_Lam nghiep, thuy san 2010 (ok)_08 Cong nghiep 2010" xfId="1964" xr:uid="{00000000-0005-0000-0000-0000AA070000}"/>
    <cellStyle name="1_Lam nghiep, thuy san 2010 (ok)_08 Thuong mai va Du lich (Ok)" xfId="1965" xr:uid="{00000000-0005-0000-0000-0000AB070000}"/>
    <cellStyle name="1_Lam nghiep, thuy san 2010 (ok)_09 Chi so gia 2011- VuTKG-1 (Ok)" xfId="1966" xr:uid="{00000000-0005-0000-0000-0000AC070000}"/>
    <cellStyle name="1_Lam nghiep, thuy san 2010 (ok)_09 Du lich" xfId="1967" xr:uid="{00000000-0005-0000-0000-0000AD070000}"/>
    <cellStyle name="1_Lam nghiep, thuy san 2010 (ok)_09 Thuong mai va Du lich" xfId="1968" xr:uid="{00000000-0005-0000-0000-0000AE070000}"/>
    <cellStyle name="1_Lam nghiep, thuy san 2010 (ok)_10 Van tai va BCVT (da sua ok)" xfId="1969" xr:uid="{00000000-0005-0000-0000-0000AF070000}"/>
    <cellStyle name="1_Lam nghiep, thuy san 2010 (ok)_11 (3)" xfId="1970" xr:uid="{00000000-0005-0000-0000-0000B0070000}"/>
    <cellStyle name="1_Lam nghiep, thuy san 2010 (ok)_12 (2)" xfId="1971" xr:uid="{00000000-0005-0000-0000-0000B1070000}"/>
    <cellStyle name="1_Lam nghiep, thuy san 2010 (ok)_12 Giao duc, Y Te va Muc songnam2011" xfId="1972" xr:uid="{00000000-0005-0000-0000-0000B2070000}"/>
    <cellStyle name="1_Lam nghiep, thuy san 2010 (ok)_nien giam tom tat du lich va XNK" xfId="1973" xr:uid="{00000000-0005-0000-0000-0000B3070000}"/>
    <cellStyle name="1_Lam nghiep, thuy san 2010 (ok)_Nongnghiep" xfId="1974" xr:uid="{00000000-0005-0000-0000-0000B4070000}"/>
    <cellStyle name="1_Lam nghiep, thuy san 2010 (ok)_XNK" xfId="1975" xr:uid="{00000000-0005-0000-0000-0000B5070000}"/>
    <cellStyle name="1_Lam nghiep, thuy san 2010 10" xfId="1976" xr:uid="{00000000-0005-0000-0000-0000B6070000}"/>
    <cellStyle name="1_Lam nghiep, thuy san 2010 11" xfId="1977" xr:uid="{00000000-0005-0000-0000-0000B7070000}"/>
    <cellStyle name="1_Lam nghiep, thuy san 2010 12" xfId="1978" xr:uid="{00000000-0005-0000-0000-0000B8070000}"/>
    <cellStyle name="1_Lam nghiep, thuy san 2010 13" xfId="1979" xr:uid="{00000000-0005-0000-0000-0000B9070000}"/>
    <cellStyle name="1_Lam nghiep, thuy san 2010 14" xfId="1980" xr:uid="{00000000-0005-0000-0000-0000BA070000}"/>
    <cellStyle name="1_Lam nghiep, thuy san 2010 15" xfId="1981" xr:uid="{00000000-0005-0000-0000-0000BB070000}"/>
    <cellStyle name="1_Lam nghiep, thuy san 2010 16" xfId="1982" xr:uid="{00000000-0005-0000-0000-0000BC070000}"/>
    <cellStyle name="1_Lam nghiep, thuy san 2010 17" xfId="1983" xr:uid="{00000000-0005-0000-0000-0000BD070000}"/>
    <cellStyle name="1_Lam nghiep, thuy san 2010 18" xfId="1984" xr:uid="{00000000-0005-0000-0000-0000BE070000}"/>
    <cellStyle name="1_Lam nghiep, thuy san 2010 19" xfId="1985" xr:uid="{00000000-0005-0000-0000-0000BF070000}"/>
    <cellStyle name="1_Lam nghiep, thuy san 2010 2" xfId="1986" xr:uid="{00000000-0005-0000-0000-0000C0070000}"/>
    <cellStyle name="1_Lam nghiep, thuy san 2010 3" xfId="1987" xr:uid="{00000000-0005-0000-0000-0000C1070000}"/>
    <cellStyle name="1_Lam nghiep, thuy san 2010 4" xfId="1988" xr:uid="{00000000-0005-0000-0000-0000C2070000}"/>
    <cellStyle name="1_Lam nghiep, thuy san 2010 5" xfId="1989" xr:uid="{00000000-0005-0000-0000-0000C3070000}"/>
    <cellStyle name="1_Lam nghiep, thuy san 2010 6" xfId="1990" xr:uid="{00000000-0005-0000-0000-0000C4070000}"/>
    <cellStyle name="1_Lam nghiep, thuy san 2010 7" xfId="1991" xr:uid="{00000000-0005-0000-0000-0000C5070000}"/>
    <cellStyle name="1_Lam nghiep, thuy san 2010 8" xfId="1992" xr:uid="{00000000-0005-0000-0000-0000C6070000}"/>
    <cellStyle name="1_Lam nghiep, thuy san 2010 9" xfId="1993" xr:uid="{00000000-0005-0000-0000-0000C7070000}"/>
    <cellStyle name="1_Lam nghiep, thuy san 2010_01 Don vi HC" xfId="1994" xr:uid="{00000000-0005-0000-0000-0000C8070000}"/>
    <cellStyle name="1_Lam nghiep, thuy san 2010_02  Dan so lao dong(OK)" xfId="1995" xr:uid="{00000000-0005-0000-0000-0000C9070000}"/>
    <cellStyle name="1_Lam nghiep, thuy san 2010_02 Danso_Laodong 2012(chuan) CO SO" xfId="1996" xr:uid="{00000000-0005-0000-0000-0000CA070000}"/>
    <cellStyle name="1_Lam nghiep, thuy san 2010_03 TKQG va Thu chi NSNN 2012" xfId="1997" xr:uid="{00000000-0005-0000-0000-0000CB070000}"/>
    <cellStyle name="1_Lam nghiep, thuy san 2010_04 Doanh nghiep va CSKDCT 2012" xfId="1998" xr:uid="{00000000-0005-0000-0000-0000CC070000}"/>
    <cellStyle name="1_Lam nghiep, thuy san 2010_05 Doanh nghiep va Ca the_2011 (Ok)" xfId="1999" xr:uid="{00000000-0005-0000-0000-0000CD070000}"/>
    <cellStyle name="1_Lam nghiep, thuy san 2010_06 Nong, lam nghiep 2010  (ok)" xfId="2000" xr:uid="{00000000-0005-0000-0000-0000CE070000}"/>
    <cellStyle name="1_Lam nghiep, thuy san 2010_07 NGTT CN 2012" xfId="2001" xr:uid="{00000000-0005-0000-0000-0000CF070000}"/>
    <cellStyle name="1_Lam nghiep, thuy san 2010_08 Thuong mai Tong muc - Diep" xfId="2002" xr:uid="{00000000-0005-0000-0000-0000D0070000}"/>
    <cellStyle name="1_Lam nghiep, thuy san 2010_08 Thuong mai va Du lich (Ok)" xfId="2003" xr:uid="{00000000-0005-0000-0000-0000D1070000}"/>
    <cellStyle name="1_Lam nghiep, thuy san 2010_09 Chi so gia 2011- VuTKG-1 (Ok)" xfId="2004" xr:uid="{00000000-0005-0000-0000-0000D2070000}"/>
    <cellStyle name="1_Lam nghiep, thuy san 2010_09 Du lich" xfId="2005" xr:uid="{00000000-0005-0000-0000-0000D3070000}"/>
    <cellStyle name="1_Lam nghiep, thuy san 2010_09 Thuong mai va Du lich" xfId="2006" xr:uid="{00000000-0005-0000-0000-0000D4070000}"/>
    <cellStyle name="1_Lam nghiep, thuy san 2010_10 Van tai va BCVT (da sua ok)" xfId="2007" xr:uid="{00000000-0005-0000-0000-0000D5070000}"/>
    <cellStyle name="1_Lam nghiep, thuy san 2010_11 (3)" xfId="2008" xr:uid="{00000000-0005-0000-0000-0000D6070000}"/>
    <cellStyle name="1_Lam nghiep, thuy san 2010_11 (3)_04 Doanh nghiep va CSKDCT 2012" xfId="2009" xr:uid="{00000000-0005-0000-0000-0000D7070000}"/>
    <cellStyle name="1_Lam nghiep, thuy san 2010_11 (3)_Xl0000167" xfId="2010" xr:uid="{00000000-0005-0000-0000-0000D8070000}"/>
    <cellStyle name="1_Lam nghiep, thuy san 2010_12 (2)" xfId="2011" xr:uid="{00000000-0005-0000-0000-0000D9070000}"/>
    <cellStyle name="1_Lam nghiep, thuy san 2010_12 (2)_04 Doanh nghiep va CSKDCT 2012" xfId="2012" xr:uid="{00000000-0005-0000-0000-0000DA070000}"/>
    <cellStyle name="1_Lam nghiep, thuy san 2010_12 (2)_Xl0000167" xfId="2013" xr:uid="{00000000-0005-0000-0000-0000DB070000}"/>
    <cellStyle name="1_Lam nghiep, thuy san 2010_12 Giao duc, Y Te va Muc songnam2011" xfId="2014" xr:uid="{00000000-0005-0000-0000-0000DC070000}"/>
    <cellStyle name="1_Lam nghiep, thuy san 2010_13 Van tai 2012" xfId="2015" xr:uid="{00000000-0005-0000-0000-0000DD070000}"/>
    <cellStyle name="1_Lam nghiep, thuy san 2010_Bo sung 04 bieu Cong nghiep" xfId="2016" xr:uid="{00000000-0005-0000-0000-0000DE070000}"/>
    <cellStyle name="1_Lam nghiep, thuy san 2010_Bo sung 04 bieu Cong nghiep_01 Don vi HC" xfId="2017" xr:uid="{00000000-0005-0000-0000-0000DF070000}"/>
    <cellStyle name="1_Lam nghiep, thuy san 2010_Bo sung 04 bieu Cong nghiep_09 Thuong mai va Du lich" xfId="2018" xr:uid="{00000000-0005-0000-0000-0000E0070000}"/>
    <cellStyle name="1_Lam nghiep, thuy san 2010_CucThongke-phucdap-Tuan-Anh" xfId="2019" xr:uid="{00000000-0005-0000-0000-0000E1070000}"/>
    <cellStyle name="1_Lam nghiep, thuy san 2010_Giaoduc2013(ok)" xfId="2020" xr:uid="{00000000-0005-0000-0000-0000E2070000}"/>
    <cellStyle name="1_Lam nghiep, thuy san 2010_GTSXNN" xfId="2021" xr:uid="{00000000-0005-0000-0000-0000E3070000}"/>
    <cellStyle name="1_Lam nghiep, thuy san 2010_GTSXNN_Nongnghiep NGDD 2012_cap nhat den 24-5-2013(1)" xfId="2022" xr:uid="{00000000-0005-0000-0000-0000E4070000}"/>
    <cellStyle name="1_Lam nghiep, thuy san 2010_Maket NGTT2012 LN,TS (7-1-2013)" xfId="2023" xr:uid="{00000000-0005-0000-0000-0000E5070000}"/>
    <cellStyle name="1_Lam nghiep, thuy san 2010_Maket NGTT2012 LN,TS (7-1-2013)_Nongnghiep" xfId="2024" xr:uid="{00000000-0005-0000-0000-0000E6070000}"/>
    <cellStyle name="1_Lam nghiep, thuy san 2010_Ngiam_lamnghiep_2011_v2(1)(1)" xfId="2025" xr:uid="{00000000-0005-0000-0000-0000E7070000}"/>
    <cellStyle name="1_Lam nghiep, thuy san 2010_Ngiam_lamnghiep_2011_v2(1)(1)_Nongnghiep" xfId="2026" xr:uid="{00000000-0005-0000-0000-0000E8070000}"/>
    <cellStyle name="1_Lam nghiep, thuy san 2010_NGTT LN,TS 2012 (Chuan)" xfId="2027" xr:uid="{00000000-0005-0000-0000-0000E9070000}"/>
    <cellStyle name="1_Lam nghiep, thuy san 2010_Nien giam day du  Nong nghiep 2010" xfId="2028" xr:uid="{00000000-0005-0000-0000-0000EA070000}"/>
    <cellStyle name="1_Lam nghiep, thuy san 2010_nien giam tom tat 2010 (thuy)" xfId="2029" xr:uid="{00000000-0005-0000-0000-0000EB070000}"/>
    <cellStyle name="1_Lam nghiep, thuy san 2010_nien giam tom tat 2010 (thuy)_01 Don vi HC" xfId="2030" xr:uid="{00000000-0005-0000-0000-0000EC070000}"/>
    <cellStyle name="1_Lam nghiep, thuy san 2010_nien giam tom tat 2010 (thuy)_09 Thuong mai va Du lich" xfId="2031" xr:uid="{00000000-0005-0000-0000-0000ED070000}"/>
    <cellStyle name="1_Lam nghiep, thuy san 2010_Nien giam TT Vu Nong nghiep 2012(solieu)-gui Vu TH 29-3-2013" xfId="2032" xr:uid="{00000000-0005-0000-0000-0000EE070000}"/>
    <cellStyle name="1_Lam nghiep, thuy san 2010_Nongnghiep" xfId="2033" xr:uid="{00000000-0005-0000-0000-0000EF070000}"/>
    <cellStyle name="1_Lam nghiep, thuy san 2010_Nongnghiep_Nongnghiep NGDD 2012_cap nhat den 24-5-2013(1)" xfId="2034" xr:uid="{00000000-0005-0000-0000-0000F0070000}"/>
    <cellStyle name="1_Lam nghiep, thuy san 2010_Xl0000147" xfId="2035" xr:uid="{00000000-0005-0000-0000-0000F1070000}"/>
    <cellStyle name="1_Lam nghiep, thuy san 2010_Xl0000167" xfId="2036" xr:uid="{00000000-0005-0000-0000-0000F2070000}"/>
    <cellStyle name="1_Lam nghiep, thuy san 2010_XNK" xfId="2037" xr:uid="{00000000-0005-0000-0000-0000F3070000}"/>
    <cellStyle name="1_Lam nghiep, thuy san 2010_XNK-Market" xfId="2038" xr:uid="{00000000-0005-0000-0000-0000F4070000}"/>
    <cellStyle name="1_LAO-KI 2010-updated" xfId="2039" xr:uid="{00000000-0005-0000-0000-0000F5070000}"/>
    <cellStyle name="1_Maket NGTT Cong nghiep 2011" xfId="2040" xr:uid="{00000000-0005-0000-0000-0000F6070000}"/>
    <cellStyle name="1_Maket NGTT Cong nghiep 2011_08 Cong nghiep 2010" xfId="2041" xr:uid="{00000000-0005-0000-0000-0000F7070000}"/>
    <cellStyle name="1_Maket NGTT Cong nghiep 2011_08 Thuong mai va Du lich (Ok)" xfId="2042" xr:uid="{00000000-0005-0000-0000-0000F8070000}"/>
    <cellStyle name="1_Maket NGTT Cong nghiep 2011_09 Chi so gia 2011- VuTKG-1 (Ok)" xfId="2043" xr:uid="{00000000-0005-0000-0000-0000F9070000}"/>
    <cellStyle name="1_Maket NGTT Cong nghiep 2011_09 Du lich" xfId="2044" xr:uid="{00000000-0005-0000-0000-0000FA070000}"/>
    <cellStyle name="1_Maket NGTT Cong nghiep 2011_10 Van tai va BCVT (da sua ok)" xfId="2045" xr:uid="{00000000-0005-0000-0000-0000FB070000}"/>
    <cellStyle name="1_Maket NGTT Cong nghiep 2011_12 Giao duc, Y Te va Muc songnam2011" xfId="2046" xr:uid="{00000000-0005-0000-0000-0000FC070000}"/>
    <cellStyle name="1_Maket NGTT Cong nghiep 2011_nien giam tom tat du lich va XNK" xfId="2047" xr:uid="{00000000-0005-0000-0000-0000FD070000}"/>
    <cellStyle name="1_Maket NGTT Cong nghiep 2011_Nongnghiep" xfId="2048" xr:uid="{00000000-0005-0000-0000-0000FE070000}"/>
    <cellStyle name="1_Maket NGTT Cong nghiep 2011_XNK" xfId="2049" xr:uid="{00000000-0005-0000-0000-0000FF070000}"/>
    <cellStyle name="1_Maket NGTT Doanh Nghiep 2011" xfId="2050" xr:uid="{00000000-0005-0000-0000-000000080000}"/>
    <cellStyle name="1_Maket NGTT Doanh Nghiep 2011_08 Cong nghiep 2010" xfId="2051" xr:uid="{00000000-0005-0000-0000-000001080000}"/>
    <cellStyle name="1_Maket NGTT Doanh Nghiep 2011_08 Thuong mai va Du lich (Ok)" xfId="2052" xr:uid="{00000000-0005-0000-0000-000002080000}"/>
    <cellStyle name="1_Maket NGTT Doanh Nghiep 2011_09 Chi so gia 2011- VuTKG-1 (Ok)" xfId="2053" xr:uid="{00000000-0005-0000-0000-000003080000}"/>
    <cellStyle name="1_Maket NGTT Doanh Nghiep 2011_09 Du lich" xfId="2054" xr:uid="{00000000-0005-0000-0000-000004080000}"/>
    <cellStyle name="1_Maket NGTT Doanh Nghiep 2011_10 Van tai va BCVT (da sua ok)" xfId="2055" xr:uid="{00000000-0005-0000-0000-000005080000}"/>
    <cellStyle name="1_Maket NGTT Doanh Nghiep 2011_12 Giao duc, Y Te va Muc songnam2011" xfId="2056" xr:uid="{00000000-0005-0000-0000-000006080000}"/>
    <cellStyle name="1_Maket NGTT Doanh Nghiep 2011_nien giam tom tat du lich va XNK" xfId="2057" xr:uid="{00000000-0005-0000-0000-000007080000}"/>
    <cellStyle name="1_Maket NGTT Doanh Nghiep 2011_Nongnghiep" xfId="2058" xr:uid="{00000000-0005-0000-0000-000008080000}"/>
    <cellStyle name="1_Maket NGTT Doanh Nghiep 2011_XNK" xfId="2059" xr:uid="{00000000-0005-0000-0000-000009080000}"/>
    <cellStyle name="1_Maket NGTT Thu chi NS 2011" xfId="2060" xr:uid="{00000000-0005-0000-0000-00000A080000}"/>
    <cellStyle name="1_Maket NGTT Thu chi NS 2011_08 Cong nghiep 2010" xfId="2061" xr:uid="{00000000-0005-0000-0000-00000B080000}"/>
    <cellStyle name="1_Maket NGTT Thu chi NS 2011_08 Thuong mai va Du lich (Ok)" xfId="2062" xr:uid="{00000000-0005-0000-0000-00000C080000}"/>
    <cellStyle name="1_Maket NGTT Thu chi NS 2011_09 Chi so gia 2011- VuTKG-1 (Ok)" xfId="2063" xr:uid="{00000000-0005-0000-0000-00000D080000}"/>
    <cellStyle name="1_Maket NGTT Thu chi NS 2011_09 Du lich" xfId="2064" xr:uid="{00000000-0005-0000-0000-00000E080000}"/>
    <cellStyle name="1_Maket NGTT Thu chi NS 2011_10 Van tai va BCVT (da sua ok)" xfId="2065" xr:uid="{00000000-0005-0000-0000-00000F080000}"/>
    <cellStyle name="1_Maket NGTT Thu chi NS 2011_12 Giao duc, Y Te va Muc songnam2011" xfId="2066" xr:uid="{00000000-0005-0000-0000-000010080000}"/>
    <cellStyle name="1_Maket NGTT Thu chi NS 2011_nien giam tom tat du lich va XNK" xfId="2067" xr:uid="{00000000-0005-0000-0000-000011080000}"/>
    <cellStyle name="1_Maket NGTT Thu chi NS 2011_Nongnghiep" xfId="2068" xr:uid="{00000000-0005-0000-0000-000012080000}"/>
    <cellStyle name="1_Maket NGTT Thu chi NS 2011_XNK" xfId="2069" xr:uid="{00000000-0005-0000-0000-000013080000}"/>
    <cellStyle name="1_Maket NGTT2012 LN,TS (7-1-2013)" xfId="2070" xr:uid="{00000000-0005-0000-0000-000014080000}"/>
    <cellStyle name="1_Maket NGTT2012 LN,TS (7-1-2013)_Nongnghiep" xfId="2071" xr:uid="{00000000-0005-0000-0000-000015080000}"/>
    <cellStyle name="1_Ngiam_lamnghiep_2011_v2(1)(1)" xfId="2072" xr:uid="{00000000-0005-0000-0000-000016080000}"/>
    <cellStyle name="1_Ngiam_lamnghiep_2011_v2(1)(1)_Nongnghiep" xfId="2073" xr:uid="{00000000-0005-0000-0000-000017080000}"/>
    <cellStyle name="1_NGTT Ca the 2011 Diep" xfId="2074" xr:uid="{00000000-0005-0000-0000-000018080000}"/>
    <cellStyle name="1_NGTT Ca the 2011 Diep_08 Cong nghiep 2010" xfId="2075" xr:uid="{00000000-0005-0000-0000-000019080000}"/>
    <cellStyle name="1_NGTT Ca the 2011 Diep_08 Thuong mai va Du lich (Ok)" xfId="2076" xr:uid="{00000000-0005-0000-0000-00001A080000}"/>
    <cellStyle name="1_NGTT Ca the 2011 Diep_09 Chi so gia 2011- VuTKG-1 (Ok)" xfId="2077" xr:uid="{00000000-0005-0000-0000-00001B080000}"/>
    <cellStyle name="1_NGTT Ca the 2011 Diep_09 Du lich" xfId="2078" xr:uid="{00000000-0005-0000-0000-00001C080000}"/>
    <cellStyle name="1_NGTT Ca the 2011 Diep_10 Van tai va BCVT (da sua ok)" xfId="2079" xr:uid="{00000000-0005-0000-0000-00001D080000}"/>
    <cellStyle name="1_NGTT Ca the 2011 Diep_12 Giao duc, Y Te va Muc songnam2011" xfId="2080" xr:uid="{00000000-0005-0000-0000-00001E080000}"/>
    <cellStyle name="1_NGTT Ca the 2011 Diep_nien giam tom tat du lich va XNK" xfId="2081" xr:uid="{00000000-0005-0000-0000-00001F080000}"/>
    <cellStyle name="1_NGTT Ca the 2011 Diep_Nongnghiep" xfId="2082" xr:uid="{00000000-0005-0000-0000-000020080000}"/>
    <cellStyle name="1_NGTT Ca the 2011 Diep_XNK" xfId="2083" xr:uid="{00000000-0005-0000-0000-000021080000}"/>
    <cellStyle name="1_NGTT LN,TS 2012 (Chuan)" xfId="2084" xr:uid="{00000000-0005-0000-0000-000022080000}"/>
    <cellStyle name="1_Nien giam day du  Nong nghiep 2010" xfId="2085" xr:uid="{00000000-0005-0000-0000-000023080000}"/>
    <cellStyle name="1_Nien giam TT Vu Nong nghiep 2012(solieu)-gui Vu TH 29-3-2013" xfId="2086" xr:uid="{00000000-0005-0000-0000-000024080000}"/>
    <cellStyle name="1_Nongnghiep" xfId="2087" xr:uid="{00000000-0005-0000-0000-000025080000}"/>
    <cellStyle name="1_Nongnghiep_Bo sung 04 bieu Cong nghiep" xfId="2088" xr:uid="{00000000-0005-0000-0000-000026080000}"/>
    <cellStyle name="1_Nongnghiep_Mau" xfId="2089" xr:uid="{00000000-0005-0000-0000-000027080000}"/>
    <cellStyle name="1_Nongnghiep_NGDD 2013 Thu chi NSNN " xfId="2090" xr:uid="{00000000-0005-0000-0000-000028080000}"/>
    <cellStyle name="1_Nongnghiep_Nongnghiep NGDD 2012_cap nhat den 24-5-2013(1)" xfId="2091" xr:uid="{00000000-0005-0000-0000-000029080000}"/>
    <cellStyle name="1_Phan i (in)" xfId="2092" xr:uid="{00000000-0005-0000-0000-00002A080000}"/>
    <cellStyle name="1_So lieu quoc te TH" xfId="2093" xr:uid="{00000000-0005-0000-0000-00002B080000}"/>
    <cellStyle name="1_So lieu quoc te TH_08 Cong nghiep 2010" xfId="2094" xr:uid="{00000000-0005-0000-0000-00002C080000}"/>
    <cellStyle name="1_So lieu quoc te TH_08 Thuong mai va Du lich (Ok)" xfId="2095" xr:uid="{00000000-0005-0000-0000-00002D080000}"/>
    <cellStyle name="1_So lieu quoc te TH_09 Chi so gia 2011- VuTKG-1 (Ok)" xfId="2096" xr:uid="{00000000-0005-0000-0000-00002E080000}"/>
    <cellStyle name="1_So lieu quoc te TH_09 Du lich" xfId="2097" xr:uid="{00000000-0005-0000-0000-00002F080000}"/>
    <cellStyle name="1_So lieu quoc te TH_10 Van tai va BCVT (da sua ok)" xfId="2098" xr:uid="{00000000-0005-0000-0000-000030080000}"/>
    <cellStyle name="1_So lieu quoc te TH_12 Giao duc, Y Te va Muc songnam2011" xfId="2099" xr:uid="{00000000-0005-0000-0000-000031080000}"/>
    <cellStyle name="1_So lieu quoc te TH_nien giam tom tat du lich va XNK" xfId="2100" xr:uid="{00000000-0005-0000-0000-000032080000}"/>
    <cellStyle name="1_So lieu quoc te TH_Nongnghiep" xfId="2101" xr:uid="{00000000-0005-0000-0000-000033080000}"/>
    <cellStyle name="1_So lieu quoc te TH_XNK" xfId="2102" xr:uid="{00000000-0005-0000-0000-000034080000}"/>
    <cellStyle name="1_So lieu quoc te(GDP)" xfId="2103" xr:uid="{00000000-0005-0000-0000-000035080000}"/>
    <cellStyle name="1_So lieu quoc te(GDP)_02  Dan so lao dong(OK)" xfId="2104" xr:uid="{00000000-0005-0000-0000-000036080000}"/>
    <cellStyle name="1_So lieu quoc te(GDP)_03 TKQG va Thu chi NSNN 2012" xfId="2105" xr:uid="{00000000-0005-0000-0000-000037080000}"/>
    <cellStyle name="1_So lieu quoc te(GDP)_04 Doanh nghiep va CSKDCT 2012" xfId="2106" xr:uid="{00000000-0005-0000-0000-000038080000}"/>
    <cellStyle name="1_So lieu quoc te(GDP)_05 Doanh nghiep va Ca the_2011 (Ok)" xfId="2107" xr:uid="{00000000-0005-0000-0000-000039080000}"/>
    <cellStyle name="1_So lieu quoc te(GDP)_07 NGTT CN 2012" xfId="2108" xr:uid="{00000000-0005-0000-0000-00003A080000}"/>
    <cellStyle name="1_So lieu quoc te(GDP)_08 Thuong mai Tong muc - Diep" xfId="2109" xr:uid="{00000000-0005-0000-0000-00003B080000}"/>
    <cellStyle name="1_So lieu quoc te(GDP)_08 Thuong mai va Du lich (Ok)" xfId="2110" xr:uid="{00000000-0005-0000-0000-00003C080000}"/>
    <cellStyle name="1_So lieu quoc te(GDP)_09 Chi so gia 2011- VuTKG-1 (Ok)" xfId="2111" xr:uid="{00000000-0005-0000-0000-00003D080000}"/>
    <cellStyle name="1_So lieu quoc te(GDP)_09 Du lich" xfId="2112" xr:uid="{00000000-0005-0000-0000-00003E080000}"/>
    <cellStyle name="1_So lieu quoc te(GDP)_10 Van tai va BCVT (da sua ok)" xfId="2113" xr:uid="{00000000-0005-0000-0000-00003F080000}"/>
    <cellStyle name="1_So lieu quoc te(GDP)_11 (3)" xfId="2114" xr:uid="{00000000-0005-0000-0000-000040080000}"/>
    <cellStyle name="1_So lieu quoc te(GDP)_11 (3)_04 Doanh nghiep va CSKDCT 2012" xfId="2115" xr:uid="{00000000-0005-0000-0000-000041080000}"/>
    <cellStyle name="1_So lieu quoc te(GDP)_11 (3)_Xl0000167" xfId="2116" xr:uid="{00000000-0005-0000-0000-000042080000}"/>
    <cellStyle name="1_So lieu quoc te(GDP)_12 (2)" xfId="2117" xr:uid="{00000000-0005-0000-0000-000043080000}"/>
    <cellStyle name="1_So lieu quoc te(GDP)_12 (2)_04 Doanh nghiep va CSKDCT 2012" xfId="2118" xr:uid="{00000000-0005-0000-0000-000044080000}"/>
    <cellStyle name="1_So lieu quoc te(GDP)_12 (2)_Xl0000167" xfId="2119" xr:uid="{00000000-0005-0000-0000-000045080000}"/>
    <cellStyle name="1_So lieu quoc te(GDP)_12 Giao duc, Y Te va Muc songnam2011" xfId="2120" xr:uid="{00000000-0005-0000-0000-000046080000}"/>
    <cellStyle name="1_So lieu quoc te(GDP)_12 So lieu quoc te (Ok)" xfId="2121" xr:uid="{00000000-0005-0000-0000-000047080000}"/>
    <cellStyle name="1_So lieu quoc te(GDP)_13 Van tai 2012" xfId="2122" xr:uid="{00000000-0005-0000-0000-000048080000}"/>
    <cellStyle name="1_So lieu quoc te(GDP)_Giaoduc2013(ok)" xfId="2123" xr:uid="{00000000-0005-0000-0000-000049080000}"/>
    <cellStyle name="1_So lieu quoc te(GDP)_Maket NGTT2012 LN,TS (7-1-2013)" xfId="2124" xr:uid="{00000000-0005-0000-0000-00004A080000}"/>
    <cellStyle name="1_So lieu quoc te(GDP)_Maket NGTT2012 LN,TS (7-1-2013)_Nongnghiep" xfId="2125" xr:uid="{00000000-0005-0000-0000-00004B080000}"/>
    <cellStyle name="1_So lieu quoc te(GDP)_Ngiam_lamnghiep_2011_v2(1)(1)" xfId="2126" xr:uid="{00000000-0005-0000-0000-00004C080000}"/>
    <cellStyle name="1_So lieu quoc te(GDP)_Ngiam_lamnghiep_2011_v2(1)(1)_Nongnghiep" xfId="2127" xr:uid="{00000000-0005-0000-0000-00004D080000}"/>
    <cellStyle name="1_So lieu quoc te(GDP)_NGTT LN,TS 2012 (Chuan)" xfId="2128" xr:uid="{00000000-0005-0000-0000-00004E080000}"/>
    <cellStyle name="1_So lieu quoc te(GDP)_Nien giam TT Vu Nong nghiep 2012(solieu)-gui Vu TH 29-3-2013" xfId="2129" xr:uid="{00000000-0005-0000-0000-00004F080000}"/>
    <cellStyle name="1_So lieu quoc te(GDP)_Nongnghiep" xfId="2130" xr:uid="{00000000-0005-0000-0000-000050080000}"/>
    <cellStyle name="1_So lieu quoc te(GDP)_Nongnghiep NGDD 2012_cap nhat den 24-5-2013(1)" xfId="2131" xr:uid="{00000000-0005-0000-0000-000051080000}"/>
    <cellStyle name="1_So lieu quoc te(GDP)_Nongnghiep_Nongnghiep NGDD 2012_cap nhat den 24-5-2013(1)" xfId="2132" xr:uid="{00000000-0005-0000-0000-000052080000}"/>
    <cellStyle name="1_So lieu quoc te(GDP)_Xl0000147" xfId="2133" xr:uid="{00000000-0005-0000-0000-000053080000}"/>
    <cellStyle name="1_So lieu quoc te(GDP)_Xl0000167" xfId="2134" xr:uid="{00000000-0005-0000-0000-000054080000}"/>
    <cellStyle name="1_So lieu quoc te(GDP)_XNK" xfId="2135" xr:uid="{00000000-0005-0000-0000-000055080000}"/>
    <cellStyle name="1_Thuong mai va Du lich" xfId="2136" xr:uid="{00000000-0005-0000-0000-000056080000}"/>
    <cellStyle name="1_Thuong mai va Du lich_01 Don vi HC" xfId="2137" xr:uid="{00000000-0005-0000-0000-000057080000}"/>
    <cellStyle name="1_Thuong mai va Du lich_NGDD 2013 Thu chi NSNN " xfId="2138" xr:uid="{00000000-0005-0000-0000-000058080000}"/>
    <cellStyle name="1_Tong hop 1" xfId="2139" xr:uid="{00000000-0005-0000-0000-000059080000}"/>
    <cellStyle name="1_Tong hop NGTT" xfId="2140" xr:uid="{00000000-0005-0000-0000-00005A080000}"/>
    <cellStyle name="1_Xl0000167" xfId="2141" xr:uid="{00000000-0005-0000-0000-00005B080000}"/>
    <cellStyle name="1_XNK" xfId="2142" xr:uid="{00000000-0005-0000-0000-00005C080000}"/>
    <cellStyle name="1_XNK (10-6)" xfId="2143" xr:uid="{00000000-0005-0000-0000-00005D080000}"/>
    <cellStyle name="1_XNK_08 Thuong mai Tong muc - Diep" xfId="2144" xr:uid="{00000000-0005-0000-0000-00005E080000}"/>
    <cellStyle name="1_XNK_Bo sung 04 bieu Cong nghiep" xfId="2145" xr:uid="{00000000-0005-0000-0000-00005F080000}"/>
    <cellStyle name="1_XNK-2012" xfId="2146" xr:uid="{00000000-0005-0000-0000-000060080000}"/>
    <cellStyle name="1_XNK-Market" xfId="2147" xr:uid="{00000000-0005-0000-0000-000061080000}"/>
    <cellStyle name="¹éºÐÀ²_      " xfId="2148" xr:uid="{00000000-0005-0000-0000-000062080000}"/>
    <cellStyle name="2" xfId="2149" xr:uid="{00000000-0005-0000-0000-000063080000}"/>
    <cellStyle name="20% - Accent1 2" xfId="2150" xr:uid="{00000000-0005-0000-0000-000064080000}"/>
    <cellStyle name="20% - Accent2 2" xfId="2151" xr:uid="{00000000-0005-0000-0000-000065080000}"/>
    <cellStyle name="20% - Accent3 2" xfId="2152" xr:uid="{00000000-0005-0000-0000-000066080000}"/>
    <cellStyle name="20% - Accent4 2" xfId="2153" xr:uid="{00000000-0005-0000-0000-000067080000}"/>
    <cellStyle name="20% - Accent5 2" xfId="2154" xr:uid="{00000000-0005-0000-0000-000068080000}"/>
    <cellStyle name="20% - Accent6 2" xfId="2155" xr:uid="{00000000-0005-0000-0000-000069080000}"/>
    <cellStyle name="3" xfId="2156" xr:uid="{00000000-0005-0000-0000-00006A080000}"/>
    <cellStyle name="4" xfId="2157" xr:uid="{00000000-0005-0000-0000-00006B080000}"/>
    <cellStyle name="40% - Accent1 2" xfId="2158" xr:uid="{00000000-0005-0000-0000-00006C080000}"/>
    <cellStyle name="40% - Accent2 2" xfId="2159" xr:uid="{00000000-0005-0000-0000-00006D080000}"/>
    <cellStyle name="40% - Accent3 2" xfId="2160" xr:uid="{00000000-0005-0000-0000-00006E080000}"/>
    <cellStyle name="40% - Accent4 2" xfId="2161" xr:uid="{00000000-0005-0000-0000-00006F080000}"/>
    <cellStyle name="40% - Accent5 2" xfId="2162" xr:uid="{00000000-0005-0000-0000-000070080000}"/>
    <cellStyle name="40% - Accent6 2" xfId="2163" xr:uid="{00000000-0005-0000-0000-000071080000}"/>
    <cellStyle name="60% - Accent1 2" xfId="2164" xr:uid="{00000000-0005-0000-0000-000072080000}"/>
    <cellStyle name="60% - Accent2 2" xfId="2165" xr:uid="{00000000-0005-0000-0000-000073080000}"/>
    <cellStyle name="60% - Accent3 2" xfId="2166" xr:uid="{00000000-0005-0000-0000-000074080000}"/>
    <cellStyle name="60% - Accent4 2" xfId="2167" xr:uid="{00000000-0005-0000-0000-000075080000}"/>
    <cellStyle name="60% - Accent5 2" xfId="2168" xr:uid="{00000000-0005-0000-0000-000076080000}"/>
    <cellStyle name="60% - Accent6 2" xfId="2169" xr:uid="{00000000-0005-0000-0000-000077080000}"/>
    <cellStyle name="Accent1 2" xfId="2170" xr:uid="{00000000-0005-0000-0000-000078080000}"/>
    <cellStyle name="Accent2 2" xfId="2171" xr:uid="{00000000-0005-0000-0000-000079080000}"/>
    <cellStyle name="Accent3 2" xfId="2172" xr:uid="{00000000-0005-0000-0000-00007A080000}"/>
    <cellStyle name="Accent4 2" xfId="2173" xr:uid="{00000000-0005-0000-0000-00007B080000}"/>
    <cellStyle name="Accent5 2" xfId="2174" xr:uid="{00000000-0005-0000-0000-00007C080000}"/>
    <cellStyle name="Accent6 2" xfId="2175" xr:uid="{00000000-0005-0000-0000-00007D080000}"/>
    <cellStyle name="ÅëÈ­ [0]_      " xfId="2176" xr:uid="{00000000-0005-0000-0000-00007E080000}"/>
    <cellStyle name="AeE­ [0]_INQUIRY ¿μ¾÷AßAø " xfId="2177" xr:uid="{00000000-0005-0000-0000-00007F080000}"/>
    <cellStyle name="ÅëÈ­ [0]_S" xfId="2178" xr:uid="{00000000-0005-0000-0000-000080080000}"/>
    <cellStyle name="ÅëÈ­_      " xfId="2179" xr:uid="{00000000-0005-0000-0000-000081080000}"/>
    <cellStyle name="AeE­_INQUIRY ¿?¾÷AßAø " xfId="2180" xr:uid="{00000000-0005-0000-0000-000082080000}"/>
    <cellStyle name="ÅëÈ­_L601CPT" xfId="2181" xr:uid="{00000000-0005-0000-0000-000083080000}"/>
    <cellStyle name="ÄÞ¸¶ [0]_      " xfId="2182" xr:uid="{00000000-0005-0000-0000-000084080000}"/>
    <cellStyle name="AÞ¸¶ [0]_INQUIRY ¿?¾÷AßAø " xfId="2183" xr:uid="{00000000-0005-0000-0000-000085080000}"/>
    <cellStyle name="ÄÞ¸¶ [0]_L601CPT" xfId="2184" xr:uid="{00000000-0005-0000-0000-000086080000}"/>
    <cellStyle name="ÄÞ¸¶_      " xfId="2185" xr:uid="{00000000-0005-0000-0000-000087080000}"/>
    <cellStyle name="AÞ¸¶_INQUIRY ¿?¾÷AßAø " xfId="2186" xr:uid="{00000000-0005-0000-0000-000088080000}"/>
    <cellStyle name="ÄÞ¸¶_L601CPT" xfId="2187" xr:uid="{00000000-0005-0000-0000-000089080000}"/>
    <cellStyle name="AutoFormat Options" xfId="2188" xr:uid="{00000000-0005-0000-0000-00008A080000}"/>
    <cellStyle name="Bad 2" xfId="2189" xr:uid="{00000000-0005-0000-0000-00008B080000}"/>
    <cellStyle name="C?AØ_¿?¾÷CoE² " xfId="2190" xr:uid="{00000000-0005-0000-0000-00008C080000}"/>
    <cellStyle name="Ç¥ÁØ_      " xfId="2191" xr:uid="{00000000-0005-0000-0000-00008D080000}"/>
    <cellStyle name="C￥AØ_¿μ¾÷CoE² " xfId="2192" xr:uid="{00000000-0005-0000-0000-00008E080000}"/>
    <cellStyle name="Ç¥ÁØ_S" xfId="2193" xr:uid="{00000000-0005-0000-0000-00008F080000}"/>
    <cellStyle name="C￥AØ_Sheet1_¿μ¾÷CoE² " xfId="2194" xr:uid="{00000000-0005-0000-0000-000090080000}"/>
    <cellStyle name="Calc Currency (0)" xfId="2195" xr:uid="{00000000-0005-0000-0000-000091080000}"/>
    <cellStyle name="Calc Currency (0) 2" xfId="2196" xr:uid="{00000000-0005-0000-0000-000092080000}"/>
    <cellStyle name="Calc Currency (0) 3" xfId="2197" xr:uid="{00000000-0005-0000-0000-000093080000}"/>
    <cellStyle name="Calculation 2" xfId="2198" xr:uid="{00000000-0005-0000-0000-000094080000}"/>
    <cellStyle name="category" xfId="2199" xr:uid="{00000000-0005-0000-0000-000095080000}"/>
    <cellStyle name="Cerrency_Sheet2_XANGDAU" xfId="2200" xr:uid="{00000000-0005-0000-0000-000096080000}"/>
    <cellStyle name="Check Cell 2" xfId="2201" xr:uid="{00000000-0005-0000-0000-000097080000}"/>
    <cellStyle name="Comma" xfId="4274" builtinId="3"/>
    <cellStyle name="Comma [0] 2" xfId="2202" xr:uid="{00000000-0005-0000-0000-000099080000}"/>
    <cellStyle name="Comma 10" xfId="2203" xr:uid="{00000000-0005-0000-0000-00009A080000}"/>
    <cellStyle name="Comma 10 2" xfId="2204" xr:uid="{00000000-0005-0000-0000-00009B080000}"/>
    <cellStyle name="Comma 10 2 2" xfId="2205" xr:uid="{00000000-0005-0000-0000-00009C080000}"/>
    <cellStyle name="Comma 10 2 2 10" xfId="2683" xr:uid="{00000000-0005-0000-0000-00009D080000}"/>
    <cellStyle name="Comma 10 2 2 11" xfId="2684" xr:uid="{00000000-0005-0000-0000-00009E080000}"/>
    <cellStyle name="Comma 10 2 2 12" xfId="2685" xr:uid="{00000000-0005-0000-0000-00009F080000}"/>
    <cellStyle name="Comma 10 2 2 13" xfId="2686" xr:uid="{00000000-0005-0000-0000-0000A0080000}"/>
    <cellStyle name="Comma 10 2 2 14" xfId="2687" xr:uid="{00000000-0005-0000-0000-0000A1080000}"/>
    <cellStyle name="Comma 10 2 2 15" xfId="2688" xr:uid="{00000000-0005-0000-0000-0000A2080000}"/>
    <cellStyle name="Comma 10 2 2 16" xfId="2689" xr:uid="{00000000-0005-0000-0000-0000A3080000}"/>
    <cellStyle name="Comma 10 2 2 17" xfId="2690" xr:uid="{00000000-0005-0000-0000-0000A4080000}"/>
    <cellStyle name="Comma 10 2 2 18" xfId="2691" xr:uid="{00000000-0005-0000-0000-0000A5080000}"/>
    <cellStyle name="Comma 10 2 2 2" xfId="2692" xr:uid="{00000000-0005-0000-0000-0000A6080000}"/>
    <cellStyle name="Comma 10 2 2 2 10" xfId="2693" xr:uid="{00000000-0005-0000-0000-0000A7080000}"/>
    <cellStyle name="Comma 10 2 2 2 11" xfId="2694" xr:uid="{00000000-0005-0000-0000-0000A8080000}"/>
    <cellStyle name="Comma 10 2 2 2 12" xfId="2695" xr:uid="{00000000-0005-0000-0000-0000A9080000}"/>
    <cellStyle name="Comma 10 2 2 2 13" xfId="2696" xr:uid="{00000000-0005-0000-0000-0000AA080000}"/>
    <cellStyle name="Comma 10 2 2 2 14" xfId="2697" xr:uid="{00000000-0005-0000-0000-0000AB080000}"/>
    <cellStyle name="Comma 10 2 2 2 15" xfId="2698" xr:uid="{00000000-0005-0000-0000-0000AC080000}"/>
    <cellStyle name="Comma 10 2 2 2 16" xfId="2699" xr:uid="{00000000-0005-0000-0000-0000AD080000}"/>
    <cellStyle name="Comma 10 2 2 2 2" xfId="2700" xr:uid="{00000000-0005-0000-0000-0000AE080000}"/>
    <cellStyle name="Comma 10 2 2 2 3" xfId="2701" xr:uid="{00000000-0005-0000-0000-0000AF080000}"/>
    <cellStyle name="Comma 10 2 2 2 4" xfId="2702" xr:uid="{00000000-0005-0000-0000-0000B0080000}"/>
    <cellStyle name="Comma 10 2 2 2 5" xfId="2703" xr:uid="{00000000-0005-0000-0000-0000B1080000}"/>
    <cellStyle name="Comma 10 2 2 2 6" xfId="2704" xr:uid="{00000000-0005-0000-0000-0000B2080000}"/>
    <cellStyle name="Comma 10 2 2 2 7" xfId="2705" xr:uid="{00000000-0005-0000-0000-0000B3080000}"/>
    <cellStyle name="Comma 10 2 2 2 8" xfId="2706" xr:uid="{00000000-0005-0000-0000-0000B4080000}"/>
    <cellStyle name="Comma 10 2 2 2 9" xfId="2707" xr:uid="{00000000-0005-0000-0000-0000B5080000}"/>
    <cellStyle name="Comma 10 2 2 3" xfId="2708" xr:uid="{00000000-0005-0000-0000-0000B6080000}"/>
    <cellStyle name="Comma 10 2 2 3 10" xfId="2709" xr:uid="{00000000-0005-0000-0000-0000B7080000}"/>
    <cellStyle name="Comma 10 2 2 3 11" xfId="2710" xr:uid="{00000000-0005-0000-0000-0000B8080000}"/>
    <cellStyle name="Comma 10 2 2 3 12" xfId="2711" xr:uid="{00000000-0005-0000-0000-0000B9080000}"/>
    <cellStyle name="Comma 10 2 2 3 13" xfId="2712" xr:uid="{00000000-0005-0000-0000-0000BA080000}"/>
    <cellStyle name="Comma 10 2 2 3 14" xfId="2713" xr:uid="{00000000-0005-0000-0000-0000BB080000}"/>
    <cellStyle name="Comma 10 2 2 3 15" xfId="2714" xr:uid="{00000000-0005-0000-0000-0000BC080000}"/>
    <cellStyle name="Comma 10 2 2 3 16" xfId="2715" xr:uid="{00000000-0005-0000-0000-0000BD080000}"/>
    <cellStyle name="Comma 10 2 2 3 2" xfId="2716" xr:uid="{00000000-0005-0000-0000-0000BE080000}"/>
    <cellStyle name="Comma 10 2 2 3 3" xfId="2717" xr:uid="{00000000-0005-0000-0000-0000BF080000}"/>
    <cellStyle name="Comma 10 2 2 3 4" xfId="2718" xr:uid="{00000000-0005-0000-0000-0000C0080000}"/>
    <cellStyle name="Comma 10 2 2 3 5" xfId="2719" xr:uid="{00000000-0005-0000-0000-0000C1080000}"/>
    <cellStyle name="Comma 10 2 2 3 6" xfId="2720" xr:uid="{00000000-0005-0000-0000-0000C2080000}"/>
    <cellStyle name="Comma 10 2 2 3 7" xfId="2721" xr:uid="{00000000-0005-0000-0000-0000C3080000}"/>
    <cellStyle name="Comma 10 2 2 3 8" xfId="2722" xr:uid="{00000000-0005-0000-0000-0000C4080000}"/>
    <cellStyle name="Comma 10 2 2 3 9" xfId="2723" xr:uid="{00000000-0005-0000-0000-0000C5080000}"/>
    <cellStyle name="Comma 10 2 2 4" xfId="2724" xr:uid="{00000000-0005-0000-0000-0000C6080000}"/>
    <cellStyle name="Comma 10 2 2 5" xfId="2725" xr:uid="{00000000-0005-0000-0000-0000C7080000}"/>
    <cellStyle name="Comma 10 2 2 6" xfId="2726" xr:uid="{00000000-0005-0000-0000-0000C8080000}"/>
    <cellStyle name="Comma 10 2 2 7" xfId="2727" xr:uid="{00000000-0005-0000-0000-0000C9080000}"/>
    <cellStyle name="Comma 10 2 2 8" xfId="2728" xr:uid="{00000000-0005-0000-0000-0000CA080000}"/>
    <cellStyle name="Comma 10 2 2 9" xfId="2729" xr:uid="{00000000-0005-0000-0000-0000CB080000}"/>
    <cellStyle name="Comma 10 3" xfId="2206" xr:uid="{00000000-0005-0000-0000-0000CC080000}"/>
    <cellStyle name="Comma 10 3 10" xfId="2730" xr:uid="{00000000-0005-0000-0000-0000CD080000}"/>
    <cellStyle name="Comma 10 3 11" xfId="2731" xr:uid="{00000000-0005-0000-0000-0000CE080000}"/>
    <cellStyle name="Comma 10 3 12" xfId="2732" xr:uid="{00000000-0005-0000-0000-0000CF080000}"/>
    <cellStyle name="Comma 10 3 13" xfId="2733" xr:uid="{00000000-0005-0000-0000-0000D0080000}"/>
    <cellStyle name="Comma 10 3 14" xfId="2734" xr:uid="{00000000-0005-0000-0000-0000D1080000}"/>
    <cellStyle name="Comma 10 3 15" xfId="2735" xr:uid="{00000000-0005-0000-0000-0000D2080000}"/>
    <cellStyle name="Comma 10 3 16" xfId="2736" xr:uid="{00000000-0005-0000-0000-0000D3080000}"/>
    <cellStyle name="Comma 10 3 17" xfId="2737" xr:uid="{00000000-0005-0000-0000-0000D4080000}"/>
    <cellStyle name="Comma 10 3 18" xfId="2738" xr:uid="{00000000-0005-0000-0000-0000D5080000}"/>
    <cellStyle name="Comma 10 3 2" xfId="2739" xr:uid="{00000000-0005-0000-0000-0000D6080000}"/>
    <cellStyle name="Comma 10 3 2 10" xfId="2740" xr:uid="{00000000-0005-0000-0000-0000D7080000}"/>
    <cellStyle name="Comma 10 3 2 11" xfId="2741" xr:uid="{00000000-0005-0000-0000-0000D8080000}"/>
    <cellStyle name="Comma 10 3 2 12" xfId="2742" xr:uid="{00000000-0005-0000-0000-0000D9080000}"/>
    <cellStyle name="Comma 10 3 2 13" xfId="2743" xr:uid="{00000000-0005-0000-0000-0000DA080000}"/>
    <cellStyle name="Comma 10 3 2 14" xfId="2744" xr:uid="{00000000-0005-0000-0000-0000DB080000}"/>
    <cellStyle name="Comma 10 3 2 15" xfId="2745" xr:uid="{00000000-0005-0000-0000-0000DC080000}"/>
    <cellStyle name="Comma 10 3 2 16" xfId="2746" xr:uid="{00000000-0005-0000-0000-0000DD080000}"/>
    <cellStyle name="Comma 10 3 2 2" xfId="2747" xr:uid="{00000000-0005-0000-0000-0000DE080000}"/>
    <cellStyle name="Comma 10 3 2 3" xfId="2748" xr:uid="{00000000-0005-0000-0000-0000DF080000}"/>
    <cellStyle name="Comma 10 3 2 4" xfId="2749" xr:uid="{00000000-0005-0000-0000-0000E0080000}"/>
    <cellStyle name="Comma 10 3 2 5" xfId="2750" xr:uid="{00000000-0005-0000-0000-0000E1080000}"/>
    <cellStyle name="Comma 10 3 2 6" xfId="2751" xr:uid="{00000000-0005-0000-0000-0000E2080000}"/>
    <cellStyle name="Comma 10 3 2 7" xfId="2752" xr:uid="{00000000-0005-0000-0000-0000E3080000}"/>
    <cellStyle name="Comma 10 3 2 8" xfId="2753" xr:uid="{00000000-0005-0000-0000-0000E4080000}"/>
    <cellStyle name="Comma 10 3 2 9" xfId="2754" xr:uid="{00000000-0005-0000-0000-0000E5080000}"/>
    <cellStyle name="Comma 10 3 3" xfId="2755" xr:uid="{00000000-0005-0000-0000-0000E6080000}"/>
    <cellStyle name="Comma 10 3 3 10" xfId="2756" xr:uid="{00000000-0005-0000-0000-0000E7080000}"/>
    <cellStyle name="Comma 10 3 3 11" xfId="2757" xr:uid="{00000000-0005-0000-0000-0000E8080000}"/>
    <cellStyle name="Comma 10 3 3 12" xfId="2758" xr:uid="{00000000-0005-0000-0000-0000E9080000}"/>
    <cellStyle name="Comma 10 3 3 13" xfId="2759" xr:uid="{00000000-0005-0000-0000-0000EA080000}"/>
    <cellStyle name="Comma 10 3 3 14" xfId="2760" xr:uid="{00000000-0005-0000-0000-0000EB080000}"/>
    <cellStyle name="Comma 10 3 3 15" xfId="2761" xr:uid="{00000000-0005-0000-0000-0000EC080000}"/>
    <cellStyle name="Comma 10 3 3 16" xfId="2762" xr:uid="{00000000-0005-0000-0000-0000ED080000}"/>
    <cellStyle name="Comma 10 3 3 2" xfId="2763" xr:uid="{00000000-0005-0000-0000-0000EE080000}"/>
    <cellStyle name="Comma 10 3 3 3" xfId="2764" xr:uid="{00000000-0005-0000-0000-0000EF080000}"/>
    <cellStyle name="Comma 10 3 3 4" xfId="2765" xr:uid="{00000000-0005-0000-0000-0000F0080000}"/>
    <cellStyle name="Comma 10 3 3 5" xfId="2766" xr:uid="{00000000-0005-0000-0000-0000F1080000}"/>
    <cellStyle name="Comma 10 3 3 6" xfId="2767" xr:uid="{00000000-0005-0000-0000-0000F2080000}"/>
    <cellStyle name="Comma 10 3 3 7" xfId="2768" xr:uid="{00000000-0005-0000-0000-0000F3080000}"/>
    <cellStyle name="Comma 10 3 3 8" xfId="2769" xr:uid="{00000000-0005-0000-0000-0000F4080000}"/>
    <cellStyle name="Comma 10 3 3 9" xfId="2770" xr:uid="{00000000-0005-0000-0000-0000F5080000}"/>
    <cellStyle name="Comma 10 3 4" xfId="2771" xr:uid="{00000000-0005-0000-0000-0000F6080000}"/>
    <cellStyle name="Comma 10 3 5" xfId="2772" xr:uid="{00000000-0005-0000-0000-0000F7080000}"/>
    <cellStyle name="Comma 10 3 6" xfId="2773" xr:uid="{00000000-0005-0000-0000-0000F8080000}"/>
    <cellStyle name="Comma 10 3 7" xfId="2774" xr:uid="{00000000-0005-0000-0000-0000F9080000}"/>
    <cellStyle name="Comma 10 3 8" xfId="2775" xr:uid="{00000000-0005-0000-0000-0000FA080000}"/>
    <cellStyle name="Comma 10 3 9" xfId="2776" xr:uid="{00000000-0005-0000-0000-0000FB080000}"/>
    <cellStyle name="Comma 10_Mau" xfId="2207" xr:uid="{00000000-0005-0000-0000-0000FC080000}"/>
    <cellStyle name="Comma 11" xfId="2208" xr:uid="{00000000-0005-0000-0000-0000FD080000}"/>
    <cellStyle name="Comma 11 2" xfId="2209" xr:uid="{00000000-0005-0000-0000-0000FE080000}"/>
    <cellStyle name="Comma 12" xfId="2210" xr:uid="{00000000-0005-0000-0000-0000FF080000}"/>
    <cellStyle name="Comma 13" xfId="2211" xr:uid="{00000000-0005-0000-0000-000000090000}"/>
    <cellStyle name="Comma 14" xfId="2212" xr:uid="{00000000-0005-0000-0000-000001090000}"/>
    <cellStyle name="Comma 15" xfId="2213" xr:uid="{00000000-0005-0000-0000-000002090000}"/>
    <cellStyle name="Comma 16" xfId="2214" xr:uid="{00000000-0005-0000-0000-000003090000}"/>
    <cellStyle name="Comma 16 10" xfId="2777" xr:uid="{00000000-0005-0000-0000-000004090000}"/>
    <cellStyle name="Comma 16 11" xfId="2778" xr:uid="{00000000-0005-0000-0000-000005090000}"/>
    <cellStyle name="Comma 16 12" xfId="2779" xr:uid="{00000000-0005-0000-0000-000006090000}"/>
    <cellStyle name="Comma 16 13" xfId="2780" xr:uid="{00000000-0005-0000-0000-000007090000}"/>
    <cellStyle name="Comma 16 14" xfId="2781" xr:uid="{00000000-0005-0000-0000-000008090000}"/>
    <cellStyle name="Comma 16 15" xfId="2782" xr:uid="{00000000-0005-0000-0000-000009090000}"/>
    <cellStyle name="Comma 16 16" xfId="2783" xr:uid="{00000000-0005-0000-0000-00000A090000}"/>
    <cellStyle name="Comma 16 17" xfId="2784" xr:uid="{00000000-0005-0000-0000-00000B090000}"/>
    <cellStyle name="Comma 16 18" xfId="2785" xr:uid="{00000000-0005-0000-0000-00000C090000}"/>
    <cellStyle name="Comma 16 2" xfId="2786" xr:uid="{00000000-0005-0000-0000-00000D090000}"/>
    <cellStyle name="Comma 16 2 10" xfId="2787" xr:uid="{00000000-0005-0000-0000-00000E090000}"/>
    <cellStyle name="Comma 16 2 11" xfId="2788" xr:uid="{00000000-0005-0000-0000-00000F090000}"/>
    <cellStyle name="Comma 16 2 12" xfId="2789" xr:uid="{00000000-0005-0000-0000-000010090000}"/>
    <cellStyle name="Comma 16 2 13" xfId="2790" xr:uid="{00000000-0005-0000-0000-000011090000}"/>
    <cellStyle name="Comma 16 2 14" xfId="2791" xr:uid="{00000000-0005-0000-0000-000012090000}"/>
    <cellStyle name="Comma 16 2 15" xfId="2792" xr:uid="{00000000-0005-0000-0000-000013090000}"/>
    <cellStyle name="Comma 16 2 16" xfId="2793" xr:uid="{00000000-0005-0000-0000-000014090000}"/>
    <cellStyle name="Comma 16 2 2" xfId="2794" xr:uid="{00000000-0005-0000-0000-000015090000}"/>
    <cellStyle name="Comma 16 2 3" xfId="2795" xr:uid="{00000000-0005-0000-0000-000016090000}"/>
    <cellStyle name="Comma 16 2 4" xfId="2796" xr:uid="{00000000-0005-0000-0000-000017090000}"/>
    <cellStyle name="Comma 16 2 5" xfId="2797" xr:uid="{00000000-0005-0000-0000-000018090000}"/>
    <cellStyle name="Comma 16 2 6" xfId="2798" xr:uid="{00000000-0005-0000-0000-000019090000}"/>
    <cellStyle name="Comma 16 2 7" xfId="2799" xr:uid="{00000000-0005-0000-0000-00001A090000}"/>
    <cellStyle name="Comma 16 2 8" xfId="2800" xr:uid="{00000000-0005-0000-0000-00001B090000}"/>
    <cellStyle name="Comma 16 2 9" xfId="2801" xr:uid="{00000000-0005-0000-0000-00001C090000}"/>
    <cellStyle name="Comma 16 3" xfId="2802" xr:uid="{00000000-0005-0000-0000-00001D090000}"/>
    <cellStyle name="Comma 16 3 10" xfId="2803" xr:uid="{00000000-0005-0000-0000-00001E090000}"/>
    <cellStyle name="Comma 16 3 11" xfId="2804" xr:uid="{00000000-0005-0000-0000-00001F090000}"/>
    <cellStyle name="Comma 16 3 12" xfId="2805" xr:uid="{00000000-0005-0000-0000-000020090000}"/>
    <cellStyle name="Comma 16 3 13" xfId="2806" xr:uid="{00000000-0005-0000-0000-000021090000}"/>
    <cellStyle name="Comma 16 3 14" xfId="2807" xr:uid="{00000000-0005-0000-0000-000022090000}"/>
    <cellStyle name="Comma 16 3 15" xfId="2808" xr:uid="{00000000-0005-0000-0000-000023090000}"/>
    <cellStyle name="Comma 16 3 16" xfId="2809" xr:uid="{00000000-0005-0000-0000-000024090000}"/>
    <cellStyle name="Comma 16 3 2" xfId="2810" xr:uid="{00000000-0005-0000-0000-000025090000}"/>
    <cellStyle name="Comma 16 3 3" xfId="2811" xr:uid="{00000000-0005-0000-0000-000026090000}"/>
    <cellStyle name="Comma 16 3 4" xfId="2812" xr:uid="{00000000-0005-0000-0000-000027090000}"/>
    <cellStyle name="Comma 16 3 5" xfId="2813" xr:uid="{00000000-0005-0000-0000-000028090000}"/>
    <cellStyle name="Comma 16 3 6" xfId="2814" xr:uid="{00000000-0005-0000-0000-000029090000}"/>
    <cellStyle name="Comma 16 3 7" xfId="2815" xr:uid="{00000000-0005-0000-0000-00002A090000}"/>
    <cellStyle name="Comma 16 3 8" xfId="2816" xr:uid="{00000000-0005-0000-0000-00002B090000}"/>
    <cellStyle name="Comma 16 3 9" xfId="2817" xr:uid="{00000000-0005-0000-0000-00002C090000}"/>
    <cellStyle name="Comma 16 4" xfId="2818" xr:uid="{00000000-0005-0000-0000-00002D090000}"/>
    <cellStyle name="Comma 16 5" xfId="2819" xr:uid="{00000000-0005-0000-0000-00002E090000}"/>
    <cellStyle name="Comma 16 6" xfId="2820" xr:uid="{00000000-0005-0000-0000-00002F090000}"/>
    <cellStyle name="Comma 16 7" xfId="2821" xr:uid="{00000000-0005-0000-0000-000030090000}"/>
    <cellStyle name="Comma 16 8" xfId="2822" xr:uid="{00000000-0005-0000-0000-000031090000}"/>
    <cellStyle name="Comma 16 9" xfId="2823" xr:uid="{00000000-0005-0000-0000-000032090000}"/>
    <cellStyle name="Comma 17" xfId="2215" xr:uid="{00000000-0005-0000-0000-000033090000}"/>
    <cellStyle name="Comma 18" xfId="4279" xr:uid="{00000000-0005-0000-0000-000034090000}"/>
    <cellStyle name="Comma 2" xfId="2216" xr:uid="{00000000-0005-0000-0000-000035090000}"/>
    <cellStyle name="Comma 2 2" xfId="2217" xr:uid="{00000000-0005-0000-0000-000036090000}"/>
    <cellStyle name="Comma 2 2 2" xfId="2218" xr:uid="{00000000-0005-0000-0000-000037090000}"/>
    <cellStyle name="Comma 2 2 3" xfId="2219" xr:uid="{00000000-0005-0000-0000-000038090000}"/>
    <cellStyle name="Comma 2 2 4" xfId="2220" xr:uid="{00000000-0005-0000-0000-000039090000}"/>
    <cellStyle name="Comma 2 2 5" xfId="2221" xr:uid="{00000000-0005-0000-0000-00003A090000}"/>
    <cellStyle name="Comma 2 3" xfId="2222" xr:uid="{00000000-0005-0000-0000-00003B090000}"/>
    <cellStyle name="Comma 2 4" xfId="2223" xr:uid="{00000000-0005-0000-0000-00003C090000}"/>
    <cellStyle name="Comma 2 5" xfId="2224" xr:uid="{00000000-0005-0000-0000-00003D090000}"/>
    <cellStyle name="Comma 2 6" xfId="2225" xr:uid="{00000000-0005-0000-0000-00003E090000}"/>
    <cellStyle name="Comma 2_CS TT TK" xfId="2226" xr:uid="{00000000-0005-0000-0000-00003F090000}"/>
    <cellStyle name="Comma 3" xfId="2227" xr:uid="{00000000-0005-0000-0000-000040090000}"/>
    <cellStyle name="Comma 3 2" xfId="2228" xr:uid="{00000000-0005-0000-0000-000041090000}"/>
    <cellStyle name="Comma 3 2 2" xfId="2229" xr:uid="{00000000-0005-0000-0000-000042090000}"/>
    <cellStyle name="Comma 3 2 3" xfId="2230" xr:uid="{00000000-0005-0000-0000-000043090000}"/>
    <cellStyle name="Comma 3 2 4" xfId="2231" xr:uid="{00000000-0005-0000-0000-000044090000}"/>
    <cellStyle name="Comma 3 2 5" xfId="2232" xr:uid="{00000000-0005-0000-0000-000045090000}"/>
    <cellStyle name="Comma 3 2 5 2" xfId="2233" xr:uid="{00000000-0005-0000-0000-000046090000}"/>
    <cellStyle name="Comma 3 2 5 3" xfId="2234" xr:uid="{00000000-0005-0000-0000-000047090000}"/>
    <cellStyle name="Comma 3 2 6" xfId="2235" xr:uid="{00000000-0005-0000-0000-000048090000}"/>
    <cellStyle name="Comma 3 2 7" xfId="2236" xr:uid="{00000000-0005-0000-0000-000049090000}"/>
    <cellStyle name="Comma 3 2 7 10" xfId="2824" xr:uid="{00000000-0005-0000-0000-00004A090000}"/>
    <cellStyle name="Comma 3 2 7 11" xfId="2825" xr:uid="{00000000-0005-0000-0000-00004B090000}"/>
    <cellStyle name="Comma 3 2 7 12" xfId="2826" xr:uid="{00000000-0005-0000-0000-00004C090000}"/>
    <cellStyle name="Comma 3 2 7 13" xfId="2827" xr:uid="{00000000-0005-0000-0000-00004D090000}"/>
    <cellStyle name="Comma 3 2 7 14" xfId="2828" xr:uid="{00000000-0005-0000-0000-00004E090000}"/>
    <cellStyle name="Comma 3 2 7 15" xfId="2829" xr:uid="{00000000-0005-0000-0000-00004F090000}"/>
    <cellStyle name="Comma 3 2 7 16" xfId="2830" xr:uid="{00000000-0005-0000-0000-000050090000}"/>
    <cellStyle name="Comma 3 2 7 17" xfId="2831" xr:uid="{00000000-0005-0000-0000-000051090000}"/>
    <cellStyle name="Comma 3 2 7 18" xfId="2832" xr:uid="{00000000-0005-0000-0000-000052090000}"/>
    <cellStyle name="Comma 3 2 7 2" xfId="2833" xr:uid="{00000000-0005-0000-0000-000053090000}"/>
    <cellStyle name="Comma 3 2 7 2 10" xfId="2834" xr:uid="{00000000-0005-0000-0000-000054090000}"/>
    <cellStyle name="Comma 3 2 7 2 11" xfId="2835" xr:uid="{00000000-0005-0000-0000-000055090000}"/>
    <cellStyle name="Comma 3 2 7 2 12" xfId="2836" xr:uid="{00000000-0005-0000-0000-000056090000}"/>
    <cellStyle name="Comma 3 2 7 2 13" xfId="2837" xr:uid="{00000000-0005-0000-0000-000057090000}"/>
    <cellStyle name="Comma 3 2 7 2 14" xfId="2838" xr:uid="{00000000-0005-0000-0000-000058090000}"/>
    <cellStyle name="Comma 3 2 7 2 15" xfId="2839" xr:uid="{00000000-0005-0000-0000-000059090000}"/>
    <cellStyle name="Comma 3 2 7 2 16" xfId="2840" xr:uid="{00000000-0005-0000-0000-00005A090000}"/>
    <cellStyle name="Comma 3 2 7 2 2" xfId="2841" xr:uid="{00000000-0005-0000-0000-00005B090000}"/>
    <cellStyle name="Comma 3 2 7 2 3" xfId="2842" xr:uid="{00000000-0005-0000-0000-00005C090000}"/>
    <cellStyle name="Comma 3 2 7 2 4" xfId="2843" xr:uid="{00000000-0005-0000-0000-00005D090000}"/>
    <cellStyle name="Comma 3 2 7 2 5" xfId="2844" xr:uid="{00000000-0005-0000-0000-00005E090000}"/>
    <cellStyle name="Comma 3 2 7 2 6" xfId="2845" xr:uid="{00000000-0005-0000-0000-00005F090000}"/>
    <cellStyle name="Comma 3 2 7 2 7" xfId="2846" xr:uid="{00000000-0005-0000-0000-000060090000}"/>
    <cellStyle name="Comma 3 2 7 2 8" xfId="2847" xr:uid="{00000000-0005-0000-0000-000061090000}"/>
    <cellStyle name="Comma 3 2 7 2 9" xfId="2848" xr:uid="{00000000-0005-0000-0000-000062090000}"/>
    <cellStyle name="Comma 3 2 7 3" xfId="2849" xr:uid="{00000000-0005-0000-0000-000063090000}"/>
    <cellStyle name="Comma 3 2 7 3 10" xfId="2850" xr:uid="{00000000-0005-0000-0000-000064090000}"/>
    <cellStyle name="Comma 3 2 7 3 11" xfId="2851" xr:uid="{00000000-0005-0000-0000-000065090000}"/>
    <cellStyle name="Comma 3 2 7 3 12" xfId="2852" xr:uid="{00000000-0005-0000-0000-000066090000}"/>
    <cellStyle name="Comma 3 2 7 3 13" xfId="2853" xr:uid="{00000000-0005-0000-0000-000067090000}"/>
    <cellStyle name="Comma 3 2 7 3 14" xfId="2854" xr:uid="{00000000-0005-0000-0000-000068090000}"/>
    <cellStyle name="Comma 3 2 7 3 15" xfId="2855" xr:uid="{00000000-0005-0000-0000-000069090000}"/>
    <cellStyle name="Comma 3 2 7 3 16" xfId="2856" xr:uid="{00000000-0005-0000-0000-00006A090000}"/>
    <cellStyle name="Comma 3 2 7 3 2" xfId="2857" xr:uid="{00000000-0005-0000-0000-00006B090000}"/>
    <cellStyle name="Comma 3 2 7 3 3" xfId="2858" xr:uid="{00000000-0005-0000-0000-00006C090000}"/>
    <cellStyle name="Comma 3 2 7 3 4" xfId="2859" xr:uid="{00000000-0005-0000-0000-00006D090000}"/>
    <cellStyle name="Comma 3 2 7 3 5" xfId="2860" xr:uid="{00000000-0005-0000-0000-00006E090000}"/>
    <cellStyle name="Comma 3 2 7 3 6" xfId="2861" xr:uid="{00000000-0005-0000-0000-00006F090000}"/>
    <cellStyle name="Comma 3 2 7 3 7" xfId="2862" xr:uid="{00000000-0005-0000-0000-000070090000}"/>
    <cellStyle name="Comma 3 2 7 3 8" xfId="2863" xr:uid="{00000000-0005-0000-0000-000071090000}"/>
    <cellStyle name="Comma 3 2 7 3 9" xfId="2864" xr:uid="{00000000-0005-0000-0000-000072090000}"/>
    <cellStyle name="Comma 3 2 7 4" xfId="2865" xr:uid="{00000000-0005-0000-0000-000073090000}"/>
    <cellStyle name="Comma 3 2 7 5" xfId="2866" xr:uid="{00000000-0005-0000-0000-000074090000}"/>
    <cellStyle name="Comma 3 2 7 6" xfId="2867" xr:uid="{00000000-0005-0000-0000-000075090000}"/>
    <cellStyle name="Comma 3 2 7 7" xfId="2868" xr:uid="{00000000-0005-0000-0000-000076090000}"/>
    <cellStyle name="Comma 3 2 7 8" xfId="2869" xr:uid="{00000000-0005-0000-0000-000077090000}"/>
    <cellStyle name="Comma 3 2 7 9" xfId="2870" xr:uid="{00000000-0005-0000-0000-000078090000}"/>
    <cellStyle name="Comma 3 3" xfId="2237" xr:uid="{00000000-0005-0000-0000-000079090000}"/>
    <cellStyle name="Comma 3 3 2" xfId="2238" xr:uid="{00000000-0005-0000-0000-00007A090000}"/>
    <cellStyle name="Comma 3 3 3" xfId="2239" xr:uid="{00000000-0005-0000-0000-00007B090000}"/>
    <cellStyle name="Comma 3 4" xfId="2240" xr:uid="{00000000-0005-0000-0000-00007C090000}"/>
    <cellStyle name="Comma 3 5" xfId="2241" xr:uid="{00000000-0005-0000-0000-00007D090000}"/>
    <cellStyle name="Comma 3 6" xfId="2242" xr:uid="{00000000-0005-0000-0000-00007E090000}"/>
    <cellStyle name="Comma 3 6 10" xfId="2871" xr:uid="{00000000-0005-0000-0000-00007F090000}"/>
    <cellStyle name="Comma 3 6 11" xfId="2872" xr:uid="{00000000-0005-0000-0000-000080090000}"/>
    <cellStyle name="Comma 3 6 12" xfId="2873" xr:uid="{00000000-0005-0000-0000-000081090000}"/>
    <cellStyle name="Comma 3 6 13" xfId="2874" xr:uid="{00000000-0005-0000-0000-000082090000}"/>
    <cellStyle name="Comma 3 6 14" xfId="2875" xr:uid="{00000000-0005-0000-0000-000083090000}"/>
    <cellStyle name="Comma 3 6 15" xfId="2876" xr:uid="{00000000-0005-0000-0000-000084090000}"/>
    <cellStyle name="Comma 3 6 16" xfId="2877" xr:uid="{00000000-0005-0000-0000-000085090000}"/>
    <cellStyle name="Comma 3 6 17" xfId="2878" xr:uid="{00000000-0005-0000-0000-000086090000}"/>
    <cellStyle name="Comma 3 6 18" xfId="2879" xr:uid="{00000000-0005-0000-0000-000087090000}"/>
    <cellStyle name="Comma 3 6 2" xfId="2880" xr:uid="{00000000-0005-0000-0000-000088090000}"/>
    <cellStyle name="Comma 3 6 2 10" xfId="2881" xr:uid="{00000000-0005-0000-0000-000089090000}"/>
    <cellStyle name="Comma 3 6 2 11" xfId="2882" xr:uid="{00000000-0005-0000-0000-00008A090000}"/>
    <cellStyle name="Comma 3 6 2 12" xfId="2883" xr:uid="{00000000-0005-0000-0000-00008B090000}"/>
    <cellStyle name="Comma 3 6 2 13" xfId="2884" xr:uid="{00000000-0005-0000-0000-00008C090000}"/>
    <cellStyle name="Comma 3 6 2 14" xfId="2885" xr:uid="{00000000-0005-0000-0000-00008D090000}"/>
    <cellStyle name="Comma 3 6 2 15" xfId="2886" xr:uid="{00000000-0005-0000-0000-00008E090000}"/>
    <cellStyle name="Comma 3 6 2 16" xfId="2887" xr:uid="{00000000-0005-0000-0000-00008F090000}"/>
    <cellStyle name="Comma 3 6 2 2" xfId="2888" xr:uid="{00000000-0005-0000-0000-000090090000}"/>
    <cellStyle name="Comma 3 6 2 3" xfId="2889" xr:uid="{00000000-0005-0000-0000-000091090000}"/>
    <cellStyle name="Comma 3 6 2 4" xfId="2890" xr:uid="{00000000-0005-0000-0000-000092090000}"/>
    <cellStyle name="Comma 3 6 2 5" xfId="2891" xr:uid="{00000000-0005-0000-0000-000093090000}"/>
    <cellStyle name="Comma 3 6 2 6" xfId="2892" xr:uid="{00000000-0005-0000-0000-000094090000}"/>
    <cellStyle name="Comma 3 6 2 7" xfId="2893" xr:uid="{00000000-0005-0000-0000-000095090000}"/>
    <cellStyle name="Comma 3 6 2 8" xfId="2894" xr:uid="{00000000-0005-0000-0000-000096090000}"/>
    <cellStyle name="Comma 3 6 2 9" xfId="2895" xr:uid="{00000000-0005-0000-0000-000097090000}"/>
    <cellStyle name="Comma 3 6 3" xfId="2896" xr:uid="{00000000-0005-0000-0000-000098090000}"/>
    <cellStyle name="Comma 3 6 3 10" xfId="2897" xr:uid="{00000000-0005-0000-0000-000099090000}"/>
    <cellStyle name="Comma 3 6 3 11" xfId="2898" xr:uid="{00000000-0005-0000-0000-00009A090000}"/>
    <cellStyle name="Comma 3 6 3 12" xfId="2899" xr:uid="{00000000-0005-0000-0000-00009B090000}"/>
    <cellStyle name="Comma 3 6 3 13" xfId="2900" xr:uid="{00000000-0005-0000-0000-00009C090000}"/>
    <cellStyle name="Comma 3 6 3 14" xfId="2901" xr:uid="{00000000-0005-0000-0000-00009D090000}"/>
    <cellStyle name="Comma 3 6 3 15" xfId="2902" xr:uid="{00000000-0005-0000-0000-00009E090000}"/>
    <cellStyle name="Comma 3 6 3 16" xfId="2903" xr:uid="{00000000-0005-0000-0000-00009F090000}"/>
    <cellStyle name="Comma 3 6 3 2" xfId="2904" xr:uid="{00000000-0005-0000-0000-0000A0090000}"/>
    <cellStyle name="Comma 3 6 3 3" xfId="2905" xr:uid="{00000000-0005-0000-0000-0000A1090000}"/>
    <cellStyle name="Comma 3 6 3 4" xfId="2906" xr:uid="{00000000-0005-0000-0000-0000A2090000}"/>
    <cellStyle name="Comma 3 6 3 5" xfId="2907" xr:uid="{00000000-0005-0000-0000-0000A3090000}"/>
    <cellStyle name="Comma 3 6 3 6" xfId="2908" xr:uid="{00000000-0005-0000-0000-0000A4090000}"/>
    <cellStyle name="Comma 3 6 3 7" xfId="2909" xr:uid="{00000000-0005-0000-0000-0000A5090000}"/>
    <cellStyle name="Comma 3 6 3 8" xfId="2910" xr:uid="{00000000-0005-0000-0000-0000A6090000}"/>
    <cellStyle name="Comma 3 6 3 9" xfId="2911" xr:uid="{00000000-0005-0000-0000-0000A7090000}"/>
    <cellStyle name="Comma 3 6 4" xfId="2912" xr:uid="{00000000-0005-0000-0000-0000A8090000}"/>
    <cellStyle name="Comma 3 6 5" xfId="2913" xr:uid="{00000000-0005-0000-0000-0000A9090000}"/>
    <cellStyle name="Comma 3 6 6" xfId="2914" xr:uid="{00000000-0005-0000-0000-0000AA090000}"/>
    <cellStyle name="Comma 3 6 7" xfId="2915" xr:uid="{00000000-0005-0000-0000-0000AB090000}"/>
    <cellStyle name="Comma 3 6 8" xfId="2916" xr:uid="{00000000-0005-0000-0000-0000AC090000}"/>
    <cellStyle name="Comma 3 6 9" xfId="2917" xr:uid="{00000000-0005-0000-0000-0000AD090000}"/>
    <cellStyle name="Comma 3_CS TT TK" xfId="2243" xr:uid="{00000000-0005-0000-0000-0000AE090000}"/>
    <cellStyle name="Comma 4" xfId="2244" xr:uid="{00000000-0005-0000-0000-0000AF090000}"/>
    <cellStyle name="Comma 4 2" xfId="2245" xr:uid="{00000000-0005-0000-0000-0000B0090000}"/>
    <cellStyle name="Comma 4 3" xfId="2246" xr:uid="{00000000-0005-0000-0000-0000B1090000}"/>
    <cellStyle name="Comma 4 4" xfId="2247" xr:uid="{00000000-0005-0000-0000-0000B2090000}"/>
    <cellStyle name="Comma 4 5" xfId="2248" xr:uid="{00000000-0005-0000-0000-0000B3090000}"/>
    <cellStyle name="Comma 4_Xl0000115" xfId="2249" xr:uid="{00000000-0005-0000-0000-0000B4090000}"/>
    <cellStyle name="Comma 5" xfId="2250" xr:uid="{00000000-0005-0000-0000-0000B5090000}"/>
    <cellStyle name="Comma 5 2" xfId="2251" xr:uid="{00000000-0005-0000-0000-0000B6090000}"/>
    <cellStyle name="Comma 5 2 2" xfId="2252" xr:uid="{00000000-0005-0000-0000-0000B7090000}"/>
    <cellStyle name="Comma 5 2 2 10" xfId="2918" xr:uid="{00000000-0005-0000-0000-0000B8090000}"/>
    <cellStyle name="Comma 5 2 2 11" xfId="2919" xr:uid="{00000000-0005-0000-0000-0000B9090000}"/>
    <cellStyle name="Comma 5 2 2 12" xfId="2920" xr:uid="{00000000-0005-0000-0000-0000BA090000}"/>
    <cellStyle name="Comma 5 2 2 13" xfId="2921" xr:uid="{00000000-0005-0000-0000-0000BB090000}"/>
    <cellStyle name="Comma 5 2 2 14" xfId="2922" xr:uid="{00000000-0005-0000-0000-0000BC090000}"/>
    <cellStyle name="Comma 5 2 2 15" xfId="2923" xr:uid="{00000000-0005-0000-0000-0000BD090000}"/>
    <cellStyle name="Comma 5 2 2 16" xfId="2924" xr:uid="{00000000-0005-0000-0000-0000BE090000}"/>
    <cellStyle name="Comma 5 2 2 17" xfId="2925" xr:uid="{00000000-0005-0000-0000-0000BF090000}"/>
    <cellStyle name="Comma 5 2 2 18" xfId="2926" xr:uid="{00000000-0005-0000-0000-0000C0090000}"/>
    <cellStyle name="Comma 5 2 2 2" xfId="2927" xr:uid="{00000000-0005-0000-0000-0000C1090000}"/>
    <cellStyle name="Comma 5 2 2 2 10" xfId="2928" xr:uid="{00000000-0005-0000-0000-0000C2090000}"/>
    <cellStyle name="Comma 5 2 2 2 11" xfId="2929" xr:uid="{00000000-0005-0000-0000-0000C3090000}"/>
    <cellStyle name="Comma 5 2 2 2 12" xfId="2930" xr:uid="{00000000-0005-0000-0000-0000C4090000}"/>
    <cellStyle name="Comma 5 2 2 2 13" xfId="2931" xr:uid="{00000000-0005-0000-0000-0000C5090000}"/>
    <cellStyle name="Comma 5 2 2 2 14" xfId="2932" xr:uid="{00000000-0005-0000-0000-0000C6090000}"/>
    <cellStyle name="Comma 5 2 2 2 15" xfId="2933" xr:uid="{00000000-0005-0000-0000-0000C7090000}"/>
    <cellStyle name="Comma 5 2 2 2 16" xfId="2934" xr:uid="{00000000-0005-0000-0000-0000C8090000}"/>
    <cellStyle name="Comma 5 2 2 2 2" xfId="2935" xr:uid="{00000000-0005-0000-0000-0000C9090000}"/>
    <cellStyle name="Comma 5 2 2 2 3" xfId="2936" xr:uid="{00000000-0005-0000-0000-0000CA090000}"/>
    <cellStyle name="Comma 5 2 2 2 4" xfId="2937" xr:uid="{00000000-0005-0000-0000-0000CB090000}"/>
    <cellStyle name="Comma 5 2 2 2 5" xfId="2938" xr:uid="{00000000-0005-0000-0000-0000CC090000}"/>
    <cellStyle name="Comma 5 2 2 2 6" xfId="2939" xr:uid="{00000000-0005-0000-0000-0000CD090000}"/>
    <cellStyle name="Comma 5 2 2 2 7" xfId="2940" xr:uid="{00000000-0005-0000-0000-0000CE090000}"/>
    <cellStyle name="Comma 5 2 2 2 8" xfId="2941" xr:uid="{00000000-0005-0000-0000-0000CF090000}"/>
    <cellStyle name="Comma 5 2 2 2 9" xfId="2942" xr:uid="{00000000-0005-0000-0000-0000D0090000}"/>
    <cellStyle name="Comma 5 2 2 3" xfId="2943" xr:uid="{00000000-0005-0000-0000-0000D1090000}"/>
    <cellStyle name="Comma 5 2 2 3 10" xfId="2944" xr:uid="{00000000-0005-0000-0000-0000D2090000}"/>
    <cellStyle name="Comma 5 2 2 3 11" xfId="2945" xr:uid="{00000000-0005-0000-0000-0000D3090000}"/>
    <cellStyle name="Comma 5 2 2 3 12" xfId="2946" xr:uid="{00000000-0005-0000-0000-0000D4090000}"/>
    <cellStyle name="Comma 5 2 2 3 13" xfId="2947" xr:uid="{00000000-0005-0000-0000-0000D5090000}"/>
    <cellStyle name="Comma 5 2 2 3 14" xfId="2948" xr:uid="{00000000-0005-0000-0000-0000D6090000}"/>
    <cellStyle name="Comma 5 2 2 3 15" xfId="2949" xr:uid="{00000000-0005-0000-0000-0000D7090000}"/>
    <cellStyle name="Comma 5 2 2 3 16" xfId="2950" xr:uid="{00000000-0005-0000-0000-0000D8090000}"/>
    <cellStyle name="Comma 5 2 2 3 2" xfId="2951" xr:uid="{00000000-0005-0000-0000-0000D9090000}"/>
    <cellStyle name="Comma 5 2 2 3 3" xfId="2952" xr:uid="{00000000-0005-0000-0000-0000DA090000}"/>
    <cellStyle name="Comma 5 2 2 3 4" xfId="2953" xr:uid="{00000000-0005-0000-0000-0000DB090000}"/>
    <cellStyle name="Comma 5 2 2 3 5" xfId="2954" xr:uid="{00000000-0005-0000-0000-0000DC090000}"/>
    <cellStyle name="Comma 5 2 2 3 6" xfId="2955" xr:uid="{00000000-0005-0000-0000-0000DD090000}"/>
    <cellStyle name="Comma 5 2 2 3 7" xfId="2956" xr:uid="{00000000-0005-0000-0000-0000DE090000}"/>
    <cellStyle name="Comma 5 2 2 3 8" xfId="2957" xr:uid="{00000000-0005-0000-0000-0000DF090000}"/>
    <cellStyle name="Comma 5 2 2 3 9" xfId="2958" xr:uid="{00000000-0005-0000-0000-0000E0090000}"/>
    <cellStyle name="Comma 5 2 2 4" xfId="2959" xr:uid="{00000000-0005-0000-0000-0000E1090000}"/>
    <cellStyle name="Comma 5 2 2 5" xfId="2960" xr:uid="{00000000-0005-0000-0000-0000E2090000}"/>
    <cellStyle name="Comma 5 2 2 6" xfId="2961" xr:uid="{00000000-0005-0000-0000-0000E3090000}"/>
    <cellStyle name="Comma 5 2 2 7" xfId="2962" xr:uid="{00000000-0005-0000-0000-0000E4090000}"/>
    <cellStyle name="Comma 5 2 2 8" xfId="2963" xr:uid="{00000000-0005-0000-0000-0000E5090000}"/>
    <cellStyle name="Comma 5 2 2 9" xfId="2964" xr:uid="{00000000-0005-0000-0000-0000E6090000}"/>
    <cellStyle name="Comma 5 3" xfId="2253" xr:uid="{00000000-0005-0000-0000-0000E7090000}"/>
    <cellStyle name="Comma 5 3 10" xfId="2965" xr:uid="{00000000-0005-0000-0000-0000E8090000}"/>
    <cellStyle name="Comma 5 3 11" xfId="2966" xr:uid="{00000000-0005-0000-0000-0000E9090000}"/>
    <cellStyle name="Comma 5 3 12" xfId="2967" xr:uid="{00000000-0005-0000-0000-0000EA090000}"/>
    <cellStyle name="Comma 5 3 13" xfId="2968" xr:uid="{00000000-0005-0000-0000-0000EB090000}"/>
    <cellStyle name="Comma 5 3 14" xfId="2969" xr:uid="{00000000-0005-0000-0000-0000EC090000}"/>
    <cellStyle name="Comma 5 3 15" xfId="2970" xr:uid="{00000000-0005-0000-0000-0000ED090000}"/>
    <cellStyle name="Comma 5 3 16" xfId="2971" xr:uid="{00000000-0005-0000-0000-0000EE090000}"/>
    <cellStyle name="Comma 5 3 17" xfId="2972" xr:uid="{00000000-0005-0000-0000-0000EF090000}"/>
    <cellStyle name="Comma 5 3 18" xfId="2973" xr:uid="{00000000-0005-0000-0000-0000F0090000}"/>
    <cellStyle name="Comma 5 3 2" xfId="2974" xr:uid="{00000000-0005-0000-0000-0000F1090000}"/>
    <cellStyle name="Comma 5 3 2 10" xfId="2975" xr:uid="{00000000-0005-0000-0000-0000F2090000}"/>
    <cellStyle name="Comma 5 3 2 11" xfId="2976" xr:uid="{00000000-0005-0000-0000-0000F3090000}"/>
    <cellStyle name="Comma 5 3 2 12" xfId="2977" xr:uid="{00000000-0005-0000-0000-0000F4090000}"/>
    <cellStyle name="Comma 5 3 2 13" xfId="2978" xr:uid="{00000000-0005-0000-0000-0000F5090000}"/>
    <cellStyle name="Comma 5 3 2 14" xfId="2979" xr:uid="{00000000-0005-0000-0000-0000F6090000}"/>
    <cellStyle name="Comma 5 3 2 15" xfId="2980" xr:uid="{00000000-0005-0000-0000-0000F7090000}"/>
    <cellStyle name="Comma 5 3 2 16" xfId="2981" xr:uid="{00000000-0005-0000-0000-0000F8090000}"/>
    <cellStyle name="Comma 5 3 2 2" xfId="2982" xr:uid="{00000000-0005-0000-0000-0000F9090000}"/>
    <cellStyle name="Comma 5 3 2 3" xfId="2983" xr:uid="{00000000-0005-0000-0000-0000FA090000}"/>
    <cellStyle name="Comma 5 3 2 4" xfId="2984" xr:uid="{00000000-0005-0000-0000-0000FB090000}"/>
    <cellStyle name="Comma 5 3 2 5" xfId="2985" xr:uid="{00000000-0005-0000-0000-0000FC090000}"/>
    <cellStyle name="Comma 5 3 2 6" xfId="2986" xr:uid="{00000000-0005-0000-0000-0000FD090000}"/>
    <cellStyle name="Comma 5 3 2 7" xfId="2987" xr:uid="{00000000-0005-0000-0000-0000FE090000}"/>
    <cellStyle name="Comma 5 3 2 8" xfId="2988" xr:uid="{00000000-0005-0000-0000-0000FF090000}"/>
    <cellStyle name="Comma 5 3 2 9" xfId="2989" xr:uid="{00000000-0005-0000-0000-0000000A0000}"/>
    <cellStyle name="Comma 5 3 3" xfId="2990" xr:uid="{00000000-0005-0000-0000-0000010A0000}"/>
    <cellStyle name="Comma 5 3 3 10" xfId="2991" xr:uid="{00000000-0005-0000-0000-0000020A0000}"/>
    <cellStyle name="Comma 5 3 3 11" xfId="2992" xr:uid="{00000000-0005-0000-0000-0000030A0000}"/>
    <cellStyle name="Comma 5 3 3 12" xfId="2993" xr:uid="{00000000-0005-0000-0000-0000040A0000}"/>
    <cellStyle name="Comma 5 3 3 13" xfId="2994" xr:uid="{00000000-0005-0000-0000-0000050A0000}"/>
    <cellStyle name="Comma 5 3 3 14" xfId="2995" xr:uid="{00000000-0005-0000-0000-0000060A0000}"/>
    <cellStyle name="Comma 5 3 3 15" xfId="2996" xr:uid="{00000000-0005-0000-0000-0000070A0000}"/>
    <cellStyle name="Comma 5 3 3 16" xfId="2997" xr:uid="{00000000-0005-0000-0000-0000080A0000}"/>
    <cellStyle name="Comma 5 3 3 2" xfId="2998" xr:uid="{00000000-0005-0000-0000-0000090A0000}"/>
    <cellStyle name="Comma 5 3 3 3" xfId="2999" xr:uid="{00000000-0005-0000-0000-00000A0A0000}"/>
    <cellStyle name="Comma 5 3 3 4" xfId="3000" xr:uid="{00000000-0005-0000-0000-00000B0A0000}"/>
    <cellStyle name="Comma 5 3 3 5" xfId="3001" xr:uid="{00000000-0005-0000-0000-00000C0A0000}"/>
    <cellStyle name="Comma 5 3 3 6" xfId="3002" xr:uid="{00000000-0005-0000-0000-00000D0A0000}"/>
    <cellStyle name="Comma 5 3 3 7" xfId="3003" xr:uid="{00000000-0005-0000-0000-00000E0A0000}"/>
    <cellStyle name="Comma 5 3 3 8" xfId="3004" xr:uid="{00000000-0005-0000-0000-00000F0A0000}"/>
    <cellStyle name="Comma 5 3 3 9" xfId="3005" xr:uid="{00000000-0005-0000-0000-0000100A0000}"/>
    <cellStyle name="Comma 5 3 4" xfId="3006" xr:uid="{00000000-0005-0000-0000-0000110A0000}"/>
    <cellStyle name="Comma 5 3 5" xfId="3007" xr:uid="{00000000-0005-0000-0000-0000120A0000}"/>
    <cellStyle name="Comma 5 3 6" xfId="3008" xr:uid="{00000000-0005-0000-0000-0000130A0000}"/>
    <cellStyle name="Comma 5 3 7" xfId="3009" xr:uid="{00000000-0005-0000-0000-0000140A0000}"/>
    <cellStyle name="Comma 5 3 8" xfId="3010" xr:uid="{00000000-0005-0000-0000-0000150A0000}"/>
    <cellStyle name="Comma 5 3 9" xfId="3011" xr:uid="{00000000-0005-0000-0000-0000160A0000}"/>
    <cellStyle name="Comma 5_Xl0000108" xfId="2254" xr:uid="{00000000-0005-0000-0000-0000170A0000}"/>
    <cellStyle name="Comma 6" xfId="2255" xr:uid="{00000000-0005-0000-0000-0000180A0000}"/>
    <cellStyle name="Comma 6 2" xfId="2256" xr:uid="{00000000-0005-0000-0000-0000190A0000}"/>
    <cellStyle name="Comma 6 3" xfId="2257" xr:uid="{00000000-0005-0000-0000-00001A0A0000}"/>
    <cellStyle name="Comma 6_Xl0000115" xfId="2258" xr:uid="{00000000-0005-0000-0000-00001B0A0000}"/>
    <cellStyle name="Comma 7" xfId="2259" xr:uid="{00000000-0005-0000-0000-00001C0A0000}"/>
    <cellStyle name="Comma 7 2" xfId="2260" xr:uid="{00000000-0005-0000-0000-00001D0A0000}"/>
    <cellStyle name="Comma 7 3" xfId="2261" xr:uid="{00000000-0005-0000-0000-00001E0A0000}"/>
    <cellStyle name="Comma 7 3 10" xfId="3012" xr:uid="{00000000-0005-0000-0000-00001F0A0000}"/>
    <cellStyle name="Comma 7 3 11" xfId="3013" xr:uid="{00000000-0005-0000-0000-0000200A0000}"/>
    <cellStyle name="Comma 7 3 12" xfId="3014" xr:uid="{00000000-0005-0000-0000-0000210A0000}"/>
    <cellStyle name="Comma 7 3 13" xfId="3015" xr:uid="{00000000-0005-0000-0000-0000220A0000}"/>
    <cellStyle name="Comma 7 3 14" xfId="3016" xr:uid="{00000000-0005-0000-0000-0000230A0000}"/>
    <cellStyle name="Comma 7 3 15" xfId="3017" xr:uid="{00000000-0005-0000-0000-0000240A0000}"/>
    <cellStyle name="Comma 7 3 16" xfId="3018" xr:uid="{00000000-0005-0000-0000-0000250A0000}"/>
    <cellStyle name="Comma 7 3 17" xfId="3019" xr:uid="{00000000-0005-0000-0000-0000260A0000}"/>
    <cellStyle name="Comma 7 3 18" xfId="3020" xr:uid="{00000000-0005-0000-0000-0000270A0000}"/>
    <cellStyle name="Comma 7 3 2" xfId="3021" xr:uid="{00000000-0005-0000-0000-0000280A0000}"/>
    <cellStyle name="Comma 7 3 2 10" xfId="3022" xr:uid="{00000000-0005-0000-0000-0000290A0000}"/>
    <cellStyle name="Comma 7 3 2 11" xfId="3023" xr:uid="{00000000-0005-0000-0000-00002A0A0000}"/>
    <cellStyle name="Comma 7 3 2 12" xfId="3024" xr:uid="{00000000-0005-0000-0000-00002B0A0000}"/>
    <cellStyle name="Comma 7 3 2 13" xfId="3025" xr:uid="{00000000-0005-0000-0000-00002C0A0000}"/>
    <cellStyle name="Comma 7 3 2 14" xfId="3026" xr:uid="{00000000-0005-0000-0000-00002D0A0000}"/>
    <cellStyle name="Comma 7 3 2 15" xfId="3027" xr:uid="{00000000-0005-0000-0000-00002E0A0000}"/>
    <cellStyle name="Comma 7 3 2 16" xfId="3028" xr:uid="{00000000-0005-0000-0000-00002F0A0000}"/>
    <cellStyle name="Comma 7 3 2 2" xfId="3029" xr:uid="{00000000-0005-0000-0000-0000300A0000}"/>
    <cellStyle name="Comma 7 3 2 3" xfId="3030" xr:uid="{00000000-0005-0000-0000-0000310A0000}"/>
    <cellStyle name="Comma 7 3 2 4" xfId="3031" xr:uid="{00000000-0005-0000-0000-0000320A0000}"/>
    <cellStyle name="Comma 7 3 2 5" xfId="3032" xr:uid="{00000000-0005-0000-0000-0000330A0000}"/>
    <cellStyle name="Comma 7 3 2 6" xfId="3033" xr:uid="{00000000-0005-0000-0000-0000340A0000}"/>
    <cellStyle name="Comma 7 3 2 7" xfId="3034" xr:uid="{00000000-0005-0000-0000-0000350A0000}"/>
    <cellStyle name="Comma 7 3 2 8" xfId="3035" xr:uid="{00000000-0005-0000-0000-0000360A0000}"/>
    <cellStyle name="Comma 7 3 2 9" xfId="3036" xr:uid="{00000000-0005-0000-0000-0000370A0000}"/>
    <cellStyle name="Comma 7 3 3" xfId="3037" xr:uid="{00000000-0005-0000-0000-0000380A0000}"/>
    <cellStyle name="Comma 7 3 3 10" xfId="3038" xr:uid="{00000000-0005-0000-0000-0000390A0000}"/>
    <cellStyle name="Comma 7 3 3 11" xfId="3039" xr:uid="{00000000-0005-0000-0000-00003A0A0000}"/>
    <cellStyle name="Comma 7 3 3 12" xfId="3040" xr:uid="{00000000-0005-0000-0000-00003B0A0000}"/>
    <cellStyle name="Comma 7 3 3 13" xfId="3041" xr:uid="{00000000-0005-0000-0000-00003C0A0000}"/>
    <cellStyle name="Comma 7 3 3 14" xfId="3042" xr:uid="{00000000-0005-0000-0000-00003D0A0000}"/>
    <cellStyle name="Comma 7 3 3 15" xfId="3043" xr:uid="{00000000-0005-0000-0000-00003E0A0000}"/>
    <cellStyle name="Comma 7 3 3 16" xfId="3044" xr:uid="{00000000-0005-0000-0000-00003F0A0000}"/>
    <cellStyle name="Comma 7 3 3 2" xfId="3045" xr:uid="{00000000-0005-0000-0000-0000400A0000}"/>
    <cellStyle name="Comma 7 3 3 3" xfId="3046" xr:uid="{00000000-0005-0000-0000-0000410A0000}"/>
    <cellStyle name="Comma 7 3 3 4" xfId="3047" xr:uid="{00000000-0005-0000-0000-0000420A0000}"/>
    <cellStyle name="Comma 7 3 3 5" xfId="3048" xr:uid="{00000000-0005-0000-0000-0000430A0000}"/>
    <cellStyle name="Comma 7 3 3 6" xfId="3049" xr:uid="{00000000-0005-0000-0000-0000440A0000}"/>
    <cellStyle name="Comma 7 3 3 7" xfId="3050" xr:uid="{00000000-0005-0000-0000-0000450A0000}"/>
    <cellStyle name="Comma 7 3 3 8" xfId="3051" xr:uid="{00000000-0005-0000-0000-0000460A0000}"/>
    <cellStyle name="Comma 7 3 3 9" xfId="3052" xr:uid="{00000000-0005-0000-0000-0000470A0000}"/>
    <cellStyle name="Comma 7 3 4" xfId="3053" xr:uid="{00000000-0005-0000-0000-0000480A0000}"/>
    <cellStyle name="Comma 7 3 5" xfId="3054" xr:uid="{00000000-0005-0000-0000-0000490A0000}"/>
    <cellStyle name="Comma 7 3 6" xfId="3055" xr:uid="{00000000-0005-0000-0000-00004A0A0000}"/>
    <cellStyle name="Comma 7 3 7" xfId="3056" xr:uid="{00000000-0005-0000-0000-00004B0A0000}"/>
    <cellStyle name="Comma 7 3 8" xfId="3057" xr:uid="{00000000-0005-0000-0000-00004C0A0000}"/>
    <cellStyle name="Comma 7 3 9" xfId="3058" xr:uid="{00000000-0005-0000-0000-00004D0A0000}"/>
    <cellStyle name="Comma 8" xfId="2262" xr:uid="{00000000-0005-0000-0000-00004E0A0000}"/>
    <cellStyle name="Comma 8 2" xfId="2263" xr:uid="{00000000-0005-0000-0000-00004F0A0000}"/>
    <cellStyle name="Comma 8 3" xfId="2264" xr:uid="{00000000-0005-0000-0000-0000500A0000}"/>
    <cellStyle name="Comma 8 3 10" xfId="3059" xr:uid="{00000000-0005-0000-0000-0000510A0000}"/>
    <cellStyle name="Comma 8 3 11" xfId="3060" xr:uid="{00000000-0005-0000-0000-0000520A0000}"/>
    <cellStyle name="Comma 8 3 12" xfId="3061" xr:uid="{00000000-0005-0000-0000-0000530A0000}"/>
    <cellStyle name="Comma 8 3 13" xfId="3062" xr:uid="{00000000-0005-0000-0000-0000540A0000}"/>
    <cellStyle name="Comma 8 3 14" xfId="3063" xr:uid="{00000000-0005-0000-0000-0000550A0000}"/>
    <cellStyle name="Comma 8 3 15" xfId="3064" xr:uid="{00000000-0005-0000-0000-0000560A0000}"/>
    <cellStyle name="Comma 8 3 16" xfId="3065" xr:uid="{00000000-0005-0000-0000-0000570A0000}"/>
    <cellStyle name="Comma 8 3 17" xfId="3066" xr:uid="{00000000-0005-0000-0000-0000580A0000}"/>
    <cellStyle name="Comma 8 3 18" xfId="3067" xr:uid="{00000000-0005-0000-0000-0000590A0000}"/>
    <cellStyle name="Comma 8 3 2" xfId="3068" xr:uid="{00000000-0005-0000-0000-00005A0A0000}"/>
    <cellStyle name="Comma 8 3 2 10" xfId="3069" xr:uid="{00000000-0005-0000-0000-00005B0A0000}"/>
    <cellStyle name="Comma 8 3 2 11" xfId="3070" xr:uid="{00000000-0005-0000-0000-00005C0A0000}"/>
    <cellStyle name="Comma 8 3 2 12" xfId="3071" xr:uid="{00000000-0005-0000-0000-00005D0A0000}"/>
    <cellStyle name="Comma 8 3 2 13" xfId="3072" xr:uid="{00000000-0005-0000-0000-00005E0A0000}"/>
    <cellStyle name="Comma 8 3 2 14" xfId="3073" xr:uid="{00000000-0005-0000-0000-00005F0A0000}"/>
    <cellStyle name="Comma 8 3 2 15" xfId="3074" xr:uid="{00000000-0005-0000-0000-0000600A0000}"/>
    <cellStyle name="Comma 8 3 2 16" xfId="3075" xr:uid="{00000000-0005-0000-0000-0000610A0000}"/>
    <cellStyle name="Comma 8 3 2 2" xfId="3076" xr:uid="{00000000-0005-0000-0000-0000620A0000}"/>
    <cellStyle name="Comma 8 3 2 3" xfId="3077" xr:uid="{00000000-0005-0000-0000-0000630A0000}"/>
    <cellStyle name="Comma 8 3 2 4" xfId="3078" xr:uid="{00000000-0005-0000-0000-0000640A0000}"/>
    <cellStyle name="Comma 8 3 2 5" xfId="3079" xr:uid="{00000000-0005-0000-0000-0000650A0000}"/>
    <cellStyle name="Comma 8 3 2 6" xfId="3080" xr:uid="{00000000-0005-0000-0000-0000660A0000}"/>
    <cellStyle name="Comma 8 3 2 7" xfId="3081" xr:uid="{00000000-0005-0000-0000-0000670A0000}"/>
    <cellStyle name="Comma 8 3 2 8" xfId="3082" xr:uid="{00000000-0005-0000-0000-0000680A0000}"/>
    <cellStyle name="Comma 8 3 2 9" xfId="3083" xr:uid="{00000000-0005-0000-0000-0000690A0000}"/>
    <cellStyle name="Comma 8 3 3" xfId="3084" xr:uid="{00000000-0005-0000-0000-00006A0A0000}"/>
    <cellStyle name="Comma 8 3 3 10" xfId="3085" xr:uid="{00000000-0005-0000-0000-00006B0A0000}"/>
    <cellStyle name="Comma 8 3 3 11" xfId="3086" xr:uid="{00000000-0005-0000-0000-00006C0A0000}"/>
    <cellStyle name="Comma 8 3 3 12" xfId="3087" xr:uid="{00000000-0005-0000-0000-00006D0A0000}"/>
    <cellStyle name="Comma 8 3 3 13" xfId="3088" xr:uid="{00000000-0005-0000-0000-00006E0A0000}"/>
    <cellStyle name="Comma 8 3 3 14" xfId="3089" xr:uid="{00000000-0005-0000-0000-00006F0A0000}"/>
    <cellStyle name="Comma 8 3 3 15" xfId="3090" xr:uid="{00000000-0005-0000-0000-0000700A0000}"/>
    <cellStyle name="Comma 8 3 3 16" xfId="3091" xr:uid="{00000000-0005-0000-0000-0000710A0000}"/>
    <cellStyle name="Comma 8 3 3 2" xfId="3092" xr:uid="{00000000-0005-0000-0000-0000720A0000}"/>
    <cellStyle name="Comma 8 3 3 3" xfId="3093" xr:uid="{00000000-0005-0000-0000-0000730A0000}"/>
    <cellStyle name="Comma 8 3 3 4" xfId="3094" xr:uid="{00000000-0005-0000-0000-0000740A0000}"/>
    <cellStyle name="Comma 8 3 3 5" xfId="3095" xr:uid="{00000000-0005-0000-0000-0000750A0000}"/>
    <cellStyle name="Comma 8 3 3 6" xfId="3096" xr:uid="{00000000-0005-0000-0000-0000760A0000}"/>
    <cellStyle name="Comma 8 3 3 7" xfId="3097" xr:uid="{00000000-0005-0000-0000-0000770A0000}"/>
    <cellStyle name="Comma 8 3 3 8" xfId="3098" xr:uid="{00000000-0005-0000-0000-0000780A0000}"/>
    <cellStyle name="Comma 8 3 3 9" xfId="3099" xr:uid="{00000000-0005-0000-0000-0000790A0000}"/>
    <cellStyle name="Comma 8 3 4" xfId="3100" xr:uid="{00000000-0005-0000-0000-00007A0A0000}"/>
    <cellStyle name="Comma 8 3 5" xfId="3101" xr:uid="{00000000-0005-0000-0000-00007B0A0000}"/>
    <cellStyle name="Comma 8 3 6" xfId="3102" xr:uid="{00000000-0005-0000-0000-00007C0A0000}"/>
    <cellStyle name="Comma 8 3 7" xfId="3103" xr:uid="{00000000-0005-0000-0000-00007D0A0000}"/>
    <cellStyle name="Comma 8 3 8" xfId="3104" xr:uid="{00000000-0005-0000-0000-00007E0A0000}"/>
    <cellStyle name="Comma 8 3 9" xfId="3105" xr:uid="{00000000-0005-0000-0000-00007F0A0000}"/>
    <cellStyle name="Comma 9" xfId="2265" xr:uid="{00000000-0005-0000-0000-0000800A0000}"/>
    <cellStyle name="Comma 9 2" xfId="2266" xr:uid="{00000000-0005-0000-0000-0000810A0000}"/>
    <cellStyle name="Comma 9 3" xfId="2267" xr:uid="{00000000-0005-0000-0000-0000820A0000}"/>
    <cellStyle name="comma zerodec" xfId="2268" xr:uid="{00000000-0005-0000-0000-0000830A0000}"/>
    <cellStyle name="Comma0" xfId="2269" xr:uid="{00000000-0005-0000-0000-0000840A0000}"/>
    <cellStyle name="cong" xfId="2270" xr:uid="{00000000-0005-0000-0000-0000850A0000}"/>
    <cellStyle name="Currency 2" xfId="2271" xr:uid="{00000000-0005-0000-0000-0000860A0000}"/>
    <cellStyle name="Currency 3" xfId="4276" xr:uid="{00000000-0005-0000-0000-0000870A0000}"/>
    <cellStyle name="Currency 4" xfId="4277" xr:uid="{00000000-0005-0000-0000-0000880A0000}"/>
    <cellStyle name="Currency0" xfId="2272" xr:uid="{00000000-0005-0000-0000-0000890A0000}"/>
    <cellStyle name="Currency1" xfId="2273" xr:uid="{00000000-0005-0000-0000-00008A0A0000}"/>
    <cellStyle name="Date" xfId="2274" xr:uid="{00000000-0005-0000-0000-00008B0A0000}"/>
    <cellStyle name="DAUDE" xfId="2275" xr:uid="{00000000-0005-0000-0000-00008C0A0000}"/>
    <cellStyle name="Dollar (zero dec)" xfId="2276" xr:uid="{00000000-0005-0000-0000-00008D0A0000}"/>
    <cellStyle name="Euro" xfId="2277" xr:uid="{00000000-0005-0000-0000-00008E0A0000}"/>
    <cellStyle name="Explanatory Text 2" xfId="2278" xr:uid="{00000000-0005-0000-0000-00008F0A0000}"/>
    <cellStyle name="Fixed" xfId="2279" xr:uid="{00000000-0005-0000-0000-0000900A0000}"/>
    <cellStyle name="gia" xfId="2280" xr:uid="{00000000-0005-0000-0000-0000910A0000}"/>
    <cellStyle name="Good 2" xfId="2281" xr:uid="{00000000-0005-0000-0000-0000920A0000}"/>
    <cellStyle name="Grey" xfId="2282" xr:uid="{00000000-0005-0000-0000-0000930A0000}"/>
    <cellStyle name="HEADER" xfId="2283" xr:uid="{00000000-0005-0000-0000-0000940A0000}"/>
    <cellStyle name="Header1" xfId="2284" xr:uid="{00000000-0005-0000-0000-0000950A0000}"/>
    <cellStyle name="Header2" xfId="2285" xr:uid="{00000000-0005-0000-0000-0000960A0000}"/>
    <cellStyle name="Heading 1 2" xfId="2286" xr:uid="{00000000-0005-0000-0000-0000970A0000}"/>
    <cellStyle name="Heading 1 3" xfId="2287" xr:uid="{00000000-0005-0000-0000-0000980A0000}"/>
    <cellStyle name="Heading 1 4" xfId="2288" xr:uid="{00000000-0005-0000-0000-0000990A0000}"/>
    <cellStyle name="Heading 1 5" xfId="2289" xr:uid="{00000000-0005-0000-0000-00009A0A0000}"/>
    <cellStyle name="Heading 1 6" xfId="2290" xr:uid="{00000000-0005-0000-0000-00009B0A0000}"/>
    <cellStyle name="Heading 1 7" xfId="2291" xr:uid="{00000000-0005-0000-0000-00009C0A0000}"/>
    <cellStyle name="Heading 1 8" xfId="2292" xr:uid="{00000000-0005-0000-0000-00009D0A0000}"/>
    <cellStyle name="Heading 1 9" xfId="2293" xr:uid="{00000000-0005-0000-0000-00009E0A0000}"/>
    <cellStyle name="Heading 2 2" xfId="2294" xr:uid="{00000000-0005-0000-0000-00009F0A0000}"/>
    <cellStyle name="Heading 2 3" xfId="2295" xr:uid="{00000000-0005-0000-0000-0000A00A0000}"/>
    <cellStyle name="Heading 2 4" xfId="2296" xr:uid="{00000000-0005-0000-0000-0000A10A0000}"/>
    <cellStyle name="Heading 2 5" xfId="2297" xr:uid="{00000000-0005-0000-0000-0000A20A0000}"/>
    <cellStyle name="Heading 2 6" xfId="2298" xr:uid="{00000000-0005-0000-0000-0000A30A0000}"/>
    <cellStyle name="Heading 2 7" xfId="2299" xr:uid="{00000000-0005-0000-0000-0000A40A0000}"/>
    <cellStyle name="Heading 2 8" xfId="2300" xr:uid="{00000000-0005-0000-0000-0000A50A0000}"/>
    <cellStyle name="Heading 2 9" xfId="2301" xr:uid="{00000000-0005-0000-0000-0000A60A0000}"/>
    <cellStyle name="Heading 3 2" xfId="2302" xr:uid="{00000000-0005-0000-0000-0000A70A0000}"/>
    <cellStyle name="Heading 4 2" xfId="2303" xr:uid="{00000000-0005-0000-0000-0000A80A0000}"/>
    <cellStyle name="HEADING1" xfId="2304" xr:uid="{00000000-0005-0000-0000-0000A90A0000}"/>
    <cellStyle name="HEADING2" xfId="2305" xr:uid="{00000000-0005-0000-0000-0000AA0A0000}"/>
    <cellStyle name="Hyperlink 2" xfId="2306" xr:uid="{00000000-0005-0000-0000-0000AB0A0000}"/>
    <cellStyle name="Input [yellow]" xfId="2307" xr:uid="{00000000-0005-0000-0000-0000AC0A0000}"/>
    <cellStyle name="Input 2" xfId="2308" xr:uid="{00000000-0005-0000-0000-0000AD0A0000}"/>
    <cellStyle name="Ledger 17 x 11 in" xfId="2309" xr:uid="{00000000-0005-0000-0000-0000AE0A0000}"/>
    <cellStyle name="Linked Cell 2" xfId="2310" xr:uid="{00000000-0005-0000-0000-0000AF0A0000}"/>
    <cellStyle name="Model" xfId="2311" xr:uid="{00000000-0005-0000-0000-0000B00A0000}"/>
    <cellStyle name="moi" xfId="2312" xr:uid="{00000000-0005-0000-0000-0000B10A0000}"/>
    <cellStyle name="moi 2" xfId="2313" xr:uid="{00000000-0005-0000-0000-0000B20A0000}"/>
    <cellStyle name="moi 3" xfId="2314" xr:uid="{00000000-0005-0000-0000-0000B30A0000}"/>
    <cellStyle name="Monétaire [0]_TARIFFS DB" xfId="2315" xr:uid="{00000000-0005-0000-0000-0000B40A0000}"/>
    <cellStyle name="Monétaire_TARIFFS DB" xfId="2316" xr:uid="{00000000-0005-0000-0000-0000B50A0000}"/>
    <cellStyle name="n" xfId="2317" xr:uid="{00000000-0005-0000-0000-0000B60A0000}"/>
    <cellStyle name="Neutral 2" xfId="2318" xr:uid="{00000000-0005-0000-0000-0000B70A0000}"/>
    <cellStyle name="New Times Roman" xfId="2319" xr:uid="{00000000-0005-0000-0000-0000B80A0000}"/>
    <cellStyle name="No" xfId="2320" xr:uid="{00000000-0005-0000-0000-0000B90A0000}"/>
    <cellStyle name="no dec" xfId="2321" xr:uid="{00000000-0005-0000-0000-0000BA0A0000}"/>
    <cellStyle name="No_01 Don vi HC" xfId="2322" xr:uid="{00000000-0005-0000-0000-0000BB0A0000}"/>
    <cellStyle name="Normal" xfId="0" builtinId="0"/>
    <cellStyle name="Normal - Style1" xfId="2323" xr:uid="{00000000-0005-0000-0000-0000BD0A0000}"/>
    <cellStyle name="Normal - Style1 2" xfId="2324" xr:uid="{00000000-0005-0000-0000-0000BE0A0000}"/>
    <cellStyle name="Normal - Style1 3" xfId="2325" xr:uid="{00000000-0005-0000-0000-0000BF0A0000}"/>
    <cellStyle name="Normal - Style1 3 2" xfId="2326" xr:uid="{00000000-0005-0000-0000-0000C00A0000}"/>
    <cellStyle name="Normal - Style1_01 Don vi HC" xfId="1" xr:uid="{00000000-0005-0000-0000-0000C10A0000}"/>
    <cellStyle name="Normal 10" xfId="2327" xr:uid="{00000000-0005-0000-0000-0000C20A0000}"/>
    <cellStyle name="Normal 10 10" xfId="3106" xr:uid="{00000000-0005-0000-0000-0000C30A0000}"/>
    <cellStyle name="Normal 10 11" xfId="3107" xr:uid="{00000000-0005-0000-0000-0000C40A0000}"/>
    <cellStyle name="Normal 10 12" xfId="3108" xr:uid="{00000000-0005-0000-0000-0000C50A0000}"/>
    <cellStyle name="Normal 10 13" xfId="3109" xr:uid="{00000000-0005-0000-0000-0000C60A0000}"/>
    <cellStyle name="Normal 10 14" xfId="3110" xr:uid="{00000000-0005-0000-0000-0000C70A0000}"/>
    <cellStyle name="Normal 10 15" xfId="3111" xr:uid="{00000000-0005-0000-0000-0000C80A0000}"/>
    <cellStyle name="Normal 10 16" xfId="3112" xr:uid="{00000000-0005-0000-0000-0000C90A0000}"/>
    <cellStyle name="Normal 10 17" xfId="3113" xr:uid="{00000000-0005-0000-0000-0000CA0A0000}"/>
    <cellStyle name="Normal 10 18" xfId="3114" xr:uid="{00000000-0005-0000-0000-0000CB0A0000}"/>
    <cellStyle name="Normal 10 19" xfId="3115" xr:uid="{00000000-0005-0000-0000-0000CC0A0000}"/>
    <cellStyle name="Normal 10 2" xfId="2328" xr:uid="{00000000-0005-0000-0000-0000CD0A0000}"/>
    <cellStyle name="Normal 10 2 2" xfId="2329" xr:uid="{00000000-0005-0000-0000-0000CE0A0000}"/>
    <cellStyle name="Normal 10 2 2 10" xfId="3116" xr:uid="{00000000-0005-0000-0000-0000CF0A0000}"/>
    <cellStyle name="Normal 10 2 2 11" xfId="3117" xr:uid="{00000000-0005-0000-0000-0000D00A0000}"/>
    <cellStyle name="Normal 10 2 2 12" xfId="3118" xr:uid="{00000000-0005-0000-0000-0000D10A0000}"/>
    <cellStyle name="Normal 10 2 2 13" xfId="3119" xr:uid="{00000000-0005-0000-0000-0000D20A0000}"/>
    <cellStyle name="Normal 10 2 2 14" xfId="3120" xr:uid="{00000000-0005-0000-0000-0000D30A0000}"/>
    <cellStyle name="Normal 10 2 2 15" xfId="3121" xr:uid="{00000000-0005-0000-0000-0000D40A0000}"/>
    <cellStyle name="Normal 10 2 2 16" xfId="3122" xr:uid="{00000000-0005-0000-0000-0000D50A0000}"/>
    <cellStyle name="Normal 10 2 2 17" xfId="3123" xr:uid="{00000000-0005-0000-0000-0000D60A0000}"/>
    <cellStyle name="Normal 10 2 2 18" xfId="3124" xr:uid="{00000000-0005-0000-0000-0000D70A0000}"/>
    <cellStyle name="Normal 10 2 2 19" xfId="3125" xr:uid="{00000000-0005-0000-0000-0000D80A0000}"/>
    <cellStyle name="Normal 10 2 2 2" xfId="2667" xr:uid="{00000000-0005-0000-0000-0000D90A0000}"/>
    <cellStyle name="Normal 10 2 2 2 10" xfId="3126" xr:uid="{00000000-0005-0000-0000-0000DA0A0000}"/>
    <cellStyle name="Normal 10 2 2 2 10 2" xfId="4281" xr:uid="{00000000-0005-0000-0000-0000DB0A0000}"/>
    <cellStyle name="Normal 10 2 2 2 11" xfId="3127" xr:uid="{00000000-0005-0000-0000-0000DC0A0000}"/>
    <cellStyle name="Normal 10 2 2 2 12" xfId="3128" xr:uid="{00000000-0005-0000-0000-0000DD0A0000}"/>
    <cellStyle name="Normal 10 2 2 2 13" xfId="3129" xr:uid="{00000000-0005-0000-0000-0000DE0A0000}"/>
    <cellStyle name="Normal 10 2 2 2 14" xfId="3130" xr:uid="{00000000-0005-0000-0000-0000DF0A0000}"/>
    <cellStyle name="Normal 10 2 2 2 15" xfId="3131" xr:uid="{00000000-0005-0000-0000-0000E00A0000}"/>
    <cellStyle name="Normal 10 2 2 2 16" xfId="3132" xr:uid="{00000000-0005-0000-0000-0000E10A0000}"/>
    <cellStyle name="Normal 10 2 2 2 17" xfId="3133" xr:uid="{00000000-0005-0000-0000-0000E20A0000}"/>
    <cellStyle name="Normal 10 2 2 2 18" xfId="3134" xr:uid="{00000000-0005-0000-0000-0000E30A0000}"/>
    <cellStyle name="Normal 10 2 2 2 19" xfId="4275" xr:uid="{00000000-0005-0000-0000-0000E40A0000}"/>
    <cellStyle name="Normal 10 2 2 2 2" xfId="2682" xr:uid="{00000000-0005-0000-0000-0000E50A0000}"/>
    <cellStyle name="Normal 10 2 2 2 2 10" xfId="3135" xr:uid="{00000000-0005-0000-0000-0000E60A0000}"/>
    <cellStyle name="Normal 10 2 2 2 2 11" xfId="3136" xr:uid="{00000000-0005-0000-0000-0000E70A0000}"/>
    <cellStyle name="Normal 10 2 2 2 2 12" xfId="3137" xr:uid="{00000000-0005-0000-0000-0000E80A0000}"/>
    <cellStyle name="Normal 10 2 2 2 2 13" xfId="3138" xr:uid="{00000000-0005-0000-0000-0000E90A0000}"/>
    <cellStyle name="Normal 10 2 2 2 2 14" xfId="3139" xr:uid="{00000000-0005-0000-0000-0000EA0A0000}"/>
    <cellStyle name="Normal 10 2 2 2 2 15" xfId="3140" xr:uid="{00000000-0005-0000-0000-0000EB0A0000}"/>
    <cellStyle name="Normal 10 2 2 2 2 16" xfId="3141" xr:uid="{00000000-0005-0000-0000-0000EC0A0000}"/>
    <cellStyle name="Normal 10 2 2 2 2 2" xfId="3142" xr:uid="{00000000-0005-0000-0000-0000ED0A0000}"/>
    <cellStyle name="Normal 10 2 2 2 2 3" xfId="3143" xr:uid="{00000000-0005-0000-0000-0000EE0A0000}"/>
    <cellStyle name="Normal 10 2 2 2 2 4" xfId="3144" xr:uid="{00000000-0005-0000-0000-0000EF0A0000}"/>
    <cellStyle name="Normal 10 2 2 2 2 5" xfId="3145" xr:uid="{00000000-0005-0000-0000-0000F00A0000}"/>
    <cellStyle name="Normal 10 2 2 2 2 6" xfId="3146" xr:uid="{00000000-0005-0000-0000-0000F10A0000}"/>
    <cellStyle name="Normal 10 2 2 2 2 7" xfId="3147" xr:uid="{00000000-0005-0000-0000-0000F20A0000}"/>
    <cellStyle name="Normal 10 2 2 2 2 8" xfId="3148" xr:uid="{00000000-0005-0000-0000-0000F30A0000}"/>
    <cellStyle name="Normal 10 2 2 2 2 9" xfId="3149" xr:uid="{00000000-0005-0000-0000-0000F40A0000}"/>
    <cellStyle name="Normal 10 2 2 2 3" xfId="3150" xr:uid="{00000000-0005-0000-0000-0000F50A0000}"/>
    <cellStyle name="Normal 10 2 2 2 3 10" xfId="3151" xr:uid="{00000000-0005-0000-0000-0000F60A0000}"/>
    <cellStyle name="Normal 10 2 2 2 3 11" xfId="3152" xr:uid="{00000000-0005-0000-0000-0000F70A0000}"/>
    <cellStyle name="Normal 10 2 2 2 3 12" xfId="3153" xr:uid="{00000000-0005-0000-0000-0000F80A0000}"/>
    <cellStyle name="Normal 10 2 2 2 3 13" xfId="3154" xr:uid="{00000000-0005-0000-0000-0000F90A0000}"/>
    <cellStyle name="Normal 10 2 2 2 3 14" xfId="3155" xr:uid="{00000000-0005-0000-0000-0000FA0A0000}"/>
    <cellStyle name="Normal 10 2 2 2 3 15" xfId="3156" xr:uid="{00000000-0005-0000-0000-0000FB0A0000}"/>
    <cellStyle name="Normal 10 2 2 2 3 16" xfId="3157" xr:uid="{00000000-0005-0000-0000-0000FC0A0000}"/>
    <cellStyle name="Normal 10 2 2 2 3 2" xfId="3158" xr:uid="{00000000-0005-0000-0000-0000FD0A0000}"/>
    <cellStyle name="Normal 10 2 2 2 3 3" xfId="3159" xr:uid="{00000000-0005-0000-0000-0000FE0A0000}"/>
    <cellStyle name="Normal 10 2 2 2 3 4" xfId="3160" xr:uid="{00000000-0005-0000-0000-0000FF0A0000}"/>
    <cellStyle name="Normal 10 2 2 2 3 5" xfId="3161" xr:uid="{00000000-0005-0000-0000-0000000B0000}"/>
    <cellStyle name="Normal 10 2 2 2 3 6" xfId="3162" xr:uid="{00000000-0005-0000-0000-0000010B0000}"/>
    <cellStyle name="Normal 10 2 2 2 3 7" xfId="3163" xr:uid="{00000000-0005-0000-0000-0000020B0000}"/>
    <cellStyle name="Normal 10 2 2 2 3 8" xfId="3164" xr:uid="{00000000-0005-0000-0000-0000030B0000}"/>
    <cellStyle name="Normal 10 2 2 2 3 9" xfId="3165" xr:uid="{00000000-0005-0000-0000-0000040B0000}"/>
    <cellStyle name="Normal 10 2 2 2 4" xfId="3166" xr:uid="{00000000-0005-0000-0000-0000050B0000}"/>
    <cellStyle name="Normal 10 2 2 2 5" xfId="3167" xr:uid="{00000000-0005-0000-0000-0000060B0000}"/>
    <cellStyle name="Normal 10 2 2 2 6" xfId="3168" xr:uid="{00000000-0005-0000-0000-0000070B0000}"/>
    <cellStyle name="Normal 10 2 2 2 7" xfId="3169" xr:uid="{00000000-0005-0000-0000-0000080B0000}"/>
    <cellStyle name="Normal 10 2 2 2 8" xfId="3170" xr:uid="{00000000-0005-0000-0000-0000090B0000}"/>
    <cellStyle name="Normal 10 2 2 2 9" xfId="3171" xr:uid="{00000000-0005-0000-0000-00000A0B0000}"/>
    <cellStyle name="Normal 10 2 2 3" xfId="3172" xr:uid="{00000000-0005-0000-0000-00000B0B0000}"/>
    <cellStyle name="Normal 10 2 2 3 10" xfId="3173" xr:uid="{00000000-0005-0000-0000-00000C0B0000}"/>
    <cellStyle name="Normal 10 2 2 3 11" xfId="3174" xr:uid="{00000000-0005-0000-0000-00000D0B0000}"/>
    <cellStyle name="Normal 10 2 2 3 12" xfId="3175" xr:uid="{00000000-0005-0000-0000-00000E0B0000}"/>
    <cellStyle name="Normal 10 2 2 3 13" xfId="3176" xr:uid="{00000000-0005-0000-0000-00000F0B0000}"/>
    <cellStyle name="Normal 10 2 2 3 14" xfId="3177" xr:uid="{00000000-0005-0000-0000-0000100B0000}"/>
    <cellStyle name="Normal 10 2 2 3 15" xfId="3178" xr:uid="{00000000-0005-0000-0000-0000110B0000}"/>
    <cellStyle name="Normal 10 2 2 3 16" xfId="3179" xr:uid="{00000000-0005-0000-0000-0000120B0000}"/>
    <cellStyle name="Normal 10 2 2 3 2" xfId="3180" xr:uid="{00000000-0005-0000-0000-0000130B0000}"/>
    <cellStyle name="Normal 10 2 2 3 3" xfId="3181" xr:uid="{00000000-0005-0000-0000-0000140B0000}"/>
    <cellStyle name="Normal 10 2 2 3 4" xfId="3182" xr:uid="{00000000-0005-0000-0000-0000150B0000}"/>
    <cellStyle name="Normal 10 2 2 3 5" xfId="3183" xr:uid="{00000000-0005-0000-0000-0000160B0000}"/>
    <cellStyle name="Normal 10 2 2 3 6" xfId="3184" xr:uid="{00000000-0005-0000-0000-0000170B0000}"/>
    <cellStyle name="Normal 10 2 2 3 7" xfId="3185" xr:uid="{00000000-0005-0000-0000-0000180B0000}"/>
    <cellStyle name="Normal 10 2 2 3 8" xfId="3186" xr:uid="{00000000-0005-0000-0000-0000190B0000}"/>
    <cellStyle name="Normal 10 2 2 3 9" xfId="3187" xr:uid="{00000000-0005-0000-0000-00001A0B0000}"/>
    <cellStyle name="Normal 10 2 2 4" xfId="3188" xr:uid="{00000000-0005-0000-0000-00001B0B0000}"/>
    <cellStyle name="Normal 10 2 2 4 10" xfId="3189" xr:uid="{00000000-0005-0000-0000-00001C0B0000}"/>
    <cellStyle name="Normal 10 2 2 4 11" xfId="3190" xr:uid="{00000000-0005-0000-0000-00001D0B0000}"/>
    <cellStyle name="Normal 10 2 2 4 12" xfId="3191" xr:uid="{00000000-0005-0000-0000-00001E0B0000}"/>
    <cellStyle name="Normal 10 2 2 4 13" xfId="3192" xr:uid="{00000000-0005-0000-0000-00001F0B0000}"/>
    <cellStyle name="Normal 10 2 2 4 14" xfId="3193" xr:uid="{00000000-0005-0000-0000-0000200B0000}"/>
    <cellStyle name="Normal 10 2 2 4 15" xfId="3194" xr:uid="{00000000-0005-0000-0000-0000210B0000}"/>
    <cellStyle name="Normal 10 2 2 4 16" xfId="3195" xr:uid="{00000000-0005-0000-0000-0000220B0000}"/>
    <cellStyle name="Normal 10 2 2 4 2" xfId="3196" xr:uid="{00000000-0005-0000-0000-0000230B0000}"/>
    <cellStyle name="Normal 10 2 2 4 3" xfId="3197" xr:uid="{00000000-0005-0000-0000-0000240B0000}"/>
    <cellStyle name="Normal 10 2 2 4 4" xfId="3198" xr:uid="{00000000-0005-0000-0000-0000250B0000}"/>
    <cellStyle name="Normal 10 2 2 4 5" xfId="3199" xr:uid="{00000000-0005-0000-0000-0000260B0000}"/>
    <cellStyle name="Normal 10 2 2 4 6" xfId="3200" xr:uid="{00000000-0005-0000-0000-0000270B0000}"/>
    <cellStyle name="Normal 10 2 2 4 7" xfId="3201" xr:uid="{00000000-0005-0000-0000-0000280B0000}"/>
    <cellStyle name="Normal 10 2 2 4 8" xfId="3202" xr:uid="{00000000-0005-0000-0000-0000290B0000}"/>
    <cellStyle name="Normal 10 2 2 4 9" xfId="3203" xr:uid="{00000000-0005-0000-0000-00002A0B0000}"/>
    <cellStyle name="Normal 10 2 2 5" xfId="3204" xr:uid="{00000000-0005-0000-0000-00002B0B0000}"/>
    <cellStyle name="Normal 10 2 2 6" xfId="3205" xr:uid="{00000000-0005-0000-0000-00002C0B0000}"/>
    <cellStyle name="Normal 10 2 2 7" xfId="3206" xr:uid="{00000000-0005-0000-0000-00002D0B0000}"/>
    <cellStyle name="Normal 10 2 2 8" xfId="3207" xr:uid="{00000000-0005-0000-0000-00002E0B0000}"/>
    <cellStyle name="Normal 10 2 2 9" xfId="3208" xr:uid="{00000000-0005-0000-0000-00002F0B0000}"/>
    <cellStyle name="Normal 10 20" xfId="3209" xr:uid="{00000000-0005-0000-0000-0000300B0000}"/>
    <cellStyle name="Normal 10 21" xfId="3210" xr:uid="{00000000-0005-0000-0000-0000310B0000}"/>
    <cellStyle name="Normal 10 22" xfId="3211" xr:uid="{00000000-0005-0000-0000-0000320B0000}"/>
    <cellStyle name="Normal 10 3" xfId="2330" xr:uid="{00000000-0005-0000-0000-0000330B0000}"/>
    <cellStyle name="Normal 10 4" xfId="2331" xr:uid="{00000000-0005-0000-0000-0000340B0000}"/>
    <cellStyle name="Normal 10 4 10" xfId="3212" xr:uid="{00000000-0005-0000-0000-0000350B0000}"/>
    <cellStyle name="Normal 10 4 11" xfId="3213" xr:uid="{00000000-0005-0000-0000-0000360B0000}"/>
    <cellStyle name="Normal 10 4 12" xfId="3214" xr:uid="{00000000-0005-0000-0000-0000370B0000}"/>
    <cellStyle name="Normal 10 4 13" xfId="3215" xr:uid="{00000000-0005-0000-0000-0000380B0000}"/>
    <cellStyle name="Normal 10 4 14" xfId="3216" xr:uid="{00000000-0005-0000-0000-0000390B0000}"/>
    <cellStyle name="Normal 10 4 15" xfId="3217" xr:uid="{00000000-0005-0000-0000-00003A0B0000}"/>
    <cellStyle name="Normal 10 4 16" xfId="3218" xr:uid="{00000000-0005-0000-0000-00003B0B0000}"/>
    <cellStyle name="Normal 10 4 17" xfId="3219" xr:uid="{00000000-0005-0000-0000-00003C0B0000}"/>
    <cellStyle name="Normal 10 4 18" xfId="3220" xr:uid="{00000000-0005-0000-0000-00003D0B0000}"/>
    <cellStyle name="Normal 10 4 19" xfId="3221" xr:uid="{00000000-0005-0000-0000-00003E0B0000}"/>
    <cellStyle name="Normal 10 4 2" xfId="2668" xr:uid="{00000000-0005-0000-0000-00003F0B0000}"/>
    <cellStyle name="Normal 10 4 2 10" xfId="3222" xr:uid="{00000000-0005-0000-0000-0000400B0000}"/>
    <cellStyle name="Normal 10 4 2 11" xfId="3223" xr:uid="{00000000-0005-0000-0000-0000410B0000}"/>
    <cellStyle name="Normal 10 4 2 12" xfId="3224" xr:uid="{00000000-0005-0000-0000-0000420B0000}"/>
    <cellStyle name="Normal 10 4 2 13" xfId="3225" xr:uid="{00000000-0005-0000-0000-0000430B0000}"/>
    <cellStyle name="Normal 10 4 2 14" xfId="3226" xr:uid="{00000000-0005-0000-0000-0000440B0000}"/>
    <cellStyle name="Normal 10 4 2 15" xfId="3227" xr:uid="{00000000-0005-0000-0000-0000450B0000}"/>
    <cellStyle name="Normal 10 4 2 16" xfId="3228" xr:uid="{00000000-0005-0000-0000-0000460B0000}"/>
    <cellStyle name="Normal 10 4 2 17" xfId="3229" xr:uid="{00000000-0005-0000-0000-0000470B0000}"/>
    <cellStyle name="Normal 10 4 2 18" xfId="3230" xr:uid="{00000000-0005-0000-0000-0000480B0000}"/>
    <cellStyle name="Normal 10 4 2 2" xfId="3231" xr:uid="{00000000-0005-0000-0000-0000490B0000}"/>
    <cellStyle name="Normal 10 4 2 2 10" xfId="3232" xr:uid="{00000000-0005-0000-0000-00004A0B0000}"/>
    <cellStyle name="Normal 10 4 2 2 11" xfId="3233" xr:uid="{00000000-0005-0000-0000-00004B0B0000}"/>
    <cellStyle name="Normal 10 4 2 2 12" xfId="3234" xr:uid="{00000000-0005-0000-0000-00004C0B0000}"/>
    <cellStyle name="Normal 10 4 2 2 13" xfId="3235" xr:uid="{00000000-0005-0000-0000-00004D0B0000}"/>
    <cellStyle name="Normal 10 4 2 2 14" xfId="3236" xr:uid="{00000000-0005-0000-0000-00004E0B0000}"/>
    <cellStyle name="Normal 10 4 2 2 15" xfId="3237" xr:uid="{00000000-0005-0000-0000-00004F0B0000}"/>
    <cellStyle name="Normal 10 4 2 2 16" xfId="3238" xr:uid="{00000000-0005-0000-0000-0000500B0000}"/>
    <cellStyle name="Normal 10 4 2 2 2" xfId="3239" xr:uid="{00000000-0005-0000-0000-0000510B0000}"/>
    <cellStyle name="Normal 10 4 2 2 3" xfId="3240" xr:uid="{00000000-0005-0000-0000-0000520B0000}"/>
    <cellStyle name="Normal 10 4 2 2 4" xfId="3241" xr:uid="{00000000-0005-0000-0000-0000530B0000}"/>
    <cellStyle name="Normal 10 4 2 2 5" xfId="3242" xr:uid="{00000000-0005-0000-0000-0000540B0000}"/>
    <cellStyle name="Normal 10 4 2 2 6" xfId="3243" xr:uid="{00000000-0005-0000-0000-0000550B0000}"/>
    <cellStyle name="Normal 10 4 2 2 7" xfId="3244" xr:uid="{00000000-0005-0000-0000-0000560B0000}"/>
    <cellStyle name="Normal 10 4 2 2 8" xfId="3245" xr:uid="{00000000-0005-0000-0000-0000570B0000}"/>
    <cellStyle name="Normal 10 4 2 2 9" xfId="3246" xr:uid="{00000000-0005-0000-0000-0000580B0000}"/>
    <cellStyle name="Normal 10 4 2 3" xfId="3247" xr:uid="{00000000-0005-0000-0000-0000590B0000}"/>
    <cellStyle name="Normal 10 4 2 3 10" xfId="3248" xr:uid="{00000000-0005-0000-0000-00005A0B0000}"/>
    <cellStyle name="Normal 10 4 2 3 11" xfId="3249" xr:uid="{00000000-0005-0000-0000-00005B0B0000}"/>
    <cellStyle name="Normal 10 4 2 3 12" xfId="3250" xr:uid="{00000000-0005-0000-0000-00005C0B0000}"/>
    <cellStyle name="Normal 10 4 2 3 13" xfId="3251" xr:uid="{00000000-0005-0000-0000-00005D0B0000}"/>
    <cellStyle name="Normal 10 4 2 3 14" xfId="3252" xr:uid="{00000000-0005-0000-0000-00005E0B0000}"/>
    <cellStyle name="Normal 10 4 2 3 15" xfId="3253" xr:uid="{00000000-0005-0000-0000-00005F0B0000}"/>
    <cellStyle name="Normal 10 4 2 3 16" xfId="3254" xr:uid="{00000000-0005-0000-0000-0000600B0000}"/>
    <cellStyle name="Normal 10 4 2 3 2" xfId="3255" xr:uid="{00000000-0005-0000-0000-0000610B0000}"/>
    <cellStyle name="Normal 10 4 2 3 3" xfId="3256" xr:uid="{00000000-0005-0000-0000-0000620B0000}"/>
    <cellStyle name="Normal 10 4 2 3 4" xfId="3257" xr:uid="{00000000-0005-0000-0000-0000630B0000}"/>
    <cellStyle name="Normal 10 4 2 3 5" xfId="3258" xr:uid="{00000000-0005-0000-0000-0000640B0000}"/>
    <cellStyle name="Normal 10 4 2 3 6" xfId="3259" xr:uid="{00000000-0005-0000-0000-0000650B0000}"/>
    <cellStyle name="Normal 10 4 2 3 7" xfId="3260" xr:uid="{00000000-0005-0000-0000-0000660B0000}"/>
    <cellStyle name="Normal 10 4 2 3 8" xfId="3261" xr:uid="{00000000-0005-0000-0000-0000670B0000}"/>
    <cellStyle name="Normal 10 4 2 3 9" xfId="3262" xr:uid="{00000000-0005-0000-0000-0000680B0000}"/>
    <cellStyle name="Normal 10 4 2 4" xfId="3263" xr:uid="{00000000-0005-0000-0000-0000690B0000}"/>
    <cellStyle name="Normal 10 4 2 5" xfId="3264" xr:uid="{00000000-0005-0000-0000-00006A0B0000}"/>
    <cellStyle name="Normal 10 4 2 6" xfId="3265" xr:uid="{00000000-0005-0000-0000-00006B0B0000}"/>
    <cellStyle name="Normal 10 4 2 7" xfId="3266" xr:uid="{00000000-0005-0000-0000-00006C0B0000}"/>
    <cellStyle name="Normal 10 4 2 8" xfId="3267" xr:uid="{00000000-0005-0000-0000-00006D0B0000}"/>
    <cellStyle name="Normal 10 4 2 9" xfId="3268" xr:uid="{00000000-0005-0000-0000-00006E0B0000}"/>
    <cellStyle name="Normal 10 4 3" xfId="3269" xr:uid="{00000000-0005-0000-0000-00006F0B0000}"/>
    <cellStyle name="Normal 10 4 3 10" xfId="3270" xr:uid="{00000000-0005-0000-0000-0000700B0000}"/>
    <cellStyle name="Normal 10 4 3 11" xfId="3271" xr:uid="{00000000-0005-0000-0000-0000710B0000}"/>
    <cellStyle name="Normal 10 4 3 12" xfId="3272" xr:uid="{00000000-0005-0000-0000-0000720B0000}"/>
    <cellStyle name="Normal 10 4 3 13" xfId="3273" xr:uid="{00000000-0005-0000-0000-0000730B0000}"/>
    <cellStyle name="Normal 10 4 3 14" xfId="3274" xr:uid="{00000000-0005-0000-0000-0000740B0000}"/>
    <cellStyle name="Normal 10 4 3 15" xfId="3275" xr:uid="{00000000-0005-0000-0000-0000750B0000}"/>
    <cellStyle name="Normal 10 4 3 16" xfId="3276" xr:uid="{00000000-0005-0000-0000-0000760B0000}"/>
    <cellStyle name="Normal 10 4 3 2" xfId="3277" xr:uid="{00000000-0005-0000-0000-0000770B0000}"/>
    <cellStyle name="Normal 10 4 3 3" xfId="3278" xr:uid="{00000000-0005-0000-0000-0000780B0000}"/>
    <cellStyle name="Normal 10 4 3 4" xfId="3279" xr:uid="{00000000-0005-0000-0000-0000790B0000}"/>
    <cellStyle name="Normal 10 4 3 5" xfId="3280" xr:uid="{00000000-0005-0000-0000-00007A0B0000}"/>
    <cellStyle name="Normal 10 4 3 6" xfId="3281" xr:uid="{00000000-0005-0000-0000-00007B0B0000}"/>
    <cellStyle name="Normal 10 4 3 7" xfId="3282" xr:uid="{00000000-0005-0000-0000-00007C0B0000}"/>
    <cellStyle name="Normal 10 4 3 8" xfId="3283" xr:uid="{00000000-0005-0000-0000-00007D0B0000}"/>
    <cellStyle name="Normal 10 4 3 9" xfId="3284" xr:uid="{00000000-0005-0000-0000-00007E0B0000}"/>
    <cellStyle name="Normal 10 4 4" xfId="3285" xr:uid="{00000000-0005-0000-0000-00007F0B0000}"/>
    <cellStyle name="Normal 10 4 4 10" xfId="3286" xr:uid="{00000000-0005-0000-0000-0000800B0000}"/>
    <cellStyle name="Normal 10 4 4 11" xfId="3287" xr:uid="{00000000-0005-0000-0000-0000810B0000}"/>
    <cellStyle name="Normal 10 4 4 12" xfId="3288" xr:uid="{00000000-0005-0000-0000-0000820B0000}"/>
    <cellStyle name="Normal 10 4 4 13" xfId="3289" xr:uid="{00000000-0005-0000-0000-0000830B0000}"/>
    <cellStyle name="Normal 10 4 4 14" xfId="3290" xr:uid="{00000000-0005-0000-0000-0000840B0000}"/>
    <cellStyle name="Normal 10 4 4 15" xfId="3291" xr:uid="{00000000-0005-0000-0000-0000850B0000}"/>
    <cellStyle name="Normal 10 4 4 16" xfId="3292" xr:uid="{00000000-0005-0000-0000-0000860B0000}"/>
    <cellStyle name="Normal 10 4 4 2" xfId="3293" xr:uid="{00000000-0005-0000-0000-0000870B0000}"/>
    <cellStyle name="Normal 10 4 4 3" xfId="3294" xr:uid="{00000000-0005-0000-0000-0000880B0000}"/>
    <cellStyle name="Normal 10 4 4 4" xfId="3295" xr:uid="{00000000-0005-0000-0000-0000890B0000}"/>
    <cellStyle name="Normal 10 4 4 5" xfId="3296" xr:uid="{00000000-0005-0000-0000-00008A0B0000}"/>
    <cellStyle name="Normal 10 4 4 6" xfId="3297" xr:uid="{00000000-0005-0000-0000-00008B0B0000}"/>
    <cellStyle name="Normal 10 4 4 7" xfId="3298" xr:uid="{00000000-0005-0000-0000-00008C0B0000}"/>
    <cellStyle name="Normal 10 4 4 8" xfId="3299" xr:uid="{00000000-0005-0000-0000-00008D0B0000}"/>
    <cellStyle name="Normal 10 4 4 9" xfId="3300" xr:uid="{00000000-0005-0000-0000-00008E0B0000}"/>
    <cellStyle name="Normal 10 4 5" xfId="3301" xr:uid="{00000000-0005-0000-0000-00008F0B0000}"/>
    <cellStyle name="Normal 10 4 6" xfId="3302" xr:uid="{00000000-0005-0000-0000-0000900B0000}"/>
    <cellStyle name="Normal 10 4 7" xfId="3303" xr:uid="{00000000-0005-0000-0000-0000910B0000}"/>
    <cellStyle name="Normal 10 4 8" xfId="3304" xr:uid="{00000000-0005-0000-0000-0000920B0000}"/>
    <cellStyle name="Normal 10 4 9" xfId="3305" xr:uid="{00000000-0005-0000-0000-0000930B0000}"/>
    <cellStyle name="Normal 10 5" xfId="2332" xr:uid="{00000000-0005-0000-0000-0000940B0000}"/>
    <cellStyle name="Normal 10 6" xfId="3306" xr:uid="{00000000-0005-0000-0000-0000950B0000}"/>
    <cellStyle name="Normal 10 6 10" xfId="3307" xr:uid="{00000000-0005-0000-0000-0000960B0000}"/>
    <cellStyle name="Normal 10 6 11" xfId="3308" xr:uid="{00000000-0005-0000-0000-0000970B0000}"/>
    <cellStyle name="Normal 10 6 12" xfId="3309" xr:uid="{00000000-0005-0000-0000-0000980B0000}"/>
    <cellStyle name="Normal 10 6 13" xfId="3310" xr:uid="{00000000-0005-0000-0000-0000990B0000}"/>
    <cellStyle name="Normal 10 6 14" xfId="3311" xr:uid="{00000000-0005-0000-0000-00009A0B0000}"/>
    <cellStyle name="Normal 10 6 15" xfId="3312" xr:uid="{00000000-0005-0000-0000-00009B0B0000}"/>
    <cellStyle name="Normal 10 6 16" xfId="3313" xr:uid="{00000000-0005-0000-0000-00009C0B0000}"/>
    <cellStyle name="Normal 10 6 2" xfId="3314" xr:uid="{00000000-0005-0000-0000-00009D0B0000}"/>
    <cellStyle name="Normal 10 6 3" xfId="3315" xr:uid="{00000000-0005-0000-0000-00009E0B0000}"/>
    <cellStyle name="Normal 10 6 4" xfId="3316" xr:uid="{00000000-0005-0000-0000-00009F0B0000}"/>
    <cellStyle name="Normal 10 6 5" xfId="3317" xr:uid="{00000000-0005-0000-0000-0000A00B0000}"/>
    <cellStyle name="Normal 10 6 6" xfId="3318" xr:uid="{00000000-0005-0000-0000-0000A10B0000}"/>
    <cellStyle name="Normal 10 6 7" xfId="3319" xr:uid="{00000000-0005-0000-0000-0000A20B0000}"/>
    <cellStyle name="Normal 10 6 8" xfId="3320" xr:uid="{00000000-0005-0000-0000-0000A30B0000}"/>
    <cellStyle name="Normal 10 6 9" xfId="3321" xr:uid="{00000000-0005-0000-0000-0000A40B0000}"/>
    <cellStyle name="Normal 10 7" xfId="3322" xr:uid="{00000000-0005-0000-0000-0000A50B0000}"/>
    <cellStyle name="Normal 10 7 10" xfId="3323" xr:uid="{00000000-0005-0000-0000-0000A60B0000}"/>
    <cellStyle name="Normal 10 7 11" xfId="3324" xr:uid="{00000000-0005-0000-0000-0000A70B0000}"/>
    <cellStyle name="Normal 10 7 12" xfId="3325" xr:uid="{00000000-0005-0000-0000-0000A80B0000}"/>
    <cellStyle name="Normal 10 7 13" xfId="3326" xr:uid="{00000000-0005-0000-0000-0000A90B0000}"/>
    <cellStyle name="Normal 10 7 14" xfId="3327" xr:uid="{00000000-0005-0000-0000-0000AA0B0000}"/>
    <cellStyle name="Normal 10 7 15" xfId="3328" xr:uid="{00000000-0005-0000-0000-0000AB0B0000}"/>
    <cellStyle name="Normal 10 7 16" xfId="3329" xr:uid="{00000000-0005-0000-0000-0000AC0B0000}"/>
    <cellStyle name="Normal 10 7 2" xfId="3330" xr:uid="{00000000-0005-0000-0000-0000AD0B0000}"/>
    <cellStyle name="Normal 10 7 3" xfId="3331" xr:uid="{00000000-0005-0000-0000-0000AE0B0000}"/>
    <cellStyle name="Normal 10 7 4" xfId="3332" xr:uid="{00000000-0005-0000-0000-0000AF0B0000}"/>
    <cellStyle name="Normal 10 7 5" xfId="3333" xr:uid="{00000000-0005-0000-0000-0000B00B0000}"/>
    <cellStyle name="Normal 10 7 6" xfId="3334" xr:uid="{00000000-0005-0000-0000-0000B10B0000}"/>
    <cellStyle name="Normal 10 7 7" xfId="3335" xr:uid="{00000000-0005-0000-0000-0000B20B0000}"/>
    <cellStyle name="Normal 10 7 8" xfId="3336" xr:uid="{00000000-0005-0000-0000-0000B30B0000}"/>
    <cellStyle name="Normal 10 7 9" xfId="3337" xr:uid="{00000000-0005-0000-0000-0000B40B0000}"/>
    <cellStyle name="Normal 10 8" xfId="3338" xr:uid="{00000000-0005-0000-0000-0000B50B0000}"/>
    <cellStyle name="Normal 10 9" xfId="3339" xr:uid="{00000000-0005-0000-0000-0000B60B0000}"/>
    <cellStyle name="Normal 10_Xl0000115" xfId="2333" xr:uid="{00000000-0005-0000-0000-0000B70B0000}"/>
    <cellStyle name="Normal 100" xfId="2334" xr:uid="{00000000-0005-0000-0000-0000B80B0000}"/>
    <cellStyle name="Normal 101" xfId="2335" xr:uid="{00000000-0005-0000-0000-0000B90B0000}"/>
    <cellStyle name="Normal 102" xfId="2336" xr:uid="{00000000-0005-0000-0000-0000BA0B0000}"/>
    <cellStyle name="Normal 103" xfId="2337" xr:uid="{00000000-0005-0000-0000-0000BB0B0000}"/>
    <cellStyle name="Normal 104" xfId="2338" xr:uid="{00000000-0005-0000-0000-0000BC0B0000}"/>
    <cellStyle name="Normal 105" xfId="2339" xr:uid="{00000000-0005-0000-0000-0000BD0B0000}"/>
    <cellStyle name="Normal 106" xfId="2340" xr:uid="{00000000-0005-0000-0000-0000BE0B0000}"/>
    <cellStyle name="Normal 107" xfId="2341" xr:uid="{00000000-0005-0000-0000-0000BF0B0000}"/>
    <cellStyle name="Normal 108" xfId="2342" xr:uid="{00000000-0005-0000-0000-0000C00B0000}"/>
    <cellStyle name="Normal 109" xfId="2343" xr:uid="{00000000-0005-0000-0000-0000C10B0000}"/>
    <cellStyle name="Normal 11" xfId="2344" xr:uid="{00000000-0005-0000-0000-0000C20B0000}"/>
    <cellStyle name="Normal 11 2" xfId="2345" xr:uid="{00000000-0005-0000-0000-0000C30B0000}"/>
    <cellStyle name="Normal 11 3" xfId="2346" xr:uid="{00000000-0005-0000-0000-0000C40B0000}"/>
    <cellStyle name="Normal 11 4" xfId="2347" xr:uid="{00000000-0005-0000-0000-0000C50B0000}"/>
    <cellStyle name="Normal 11 5" xfId="2348" xr:uid="{00000000-0005-0000-0000-0000C60B0000}"/>
    <cellStyle name="Normal 11 5 10" xfId="3340" xr:uid="{00000000-0005-0000-0000-0000C70B0000}"/>
    <cellStyle name="Normal 11 5 11" xfId="3341" xr:uid="{00000000-0005-0000-0000-0000C80B0000}"/>
    <cellStyle name="Normal 11 5 12" xfId="3342" xr:uid="{00000000-0005-0000-0000-0000C90B0000}"/>
    <cellStyle name="Normal 11 5 13" xfId="3343" xr:uid="{00000000-0005-0000-0000-0000CA0B0000}"/>
    <cellStyle name="Normal 11 5 14" xfId="3344" xr:uid="{00000000-0005-0000-0000-0000CB0B0000}"/>
    <cellStyle name="Normal 11 5 15" xfId="3345" xr:uid="{00000000-0005-0000-0000-0000CC0B0000}"/>
    <cellStyle name="Normal 11 5 16" xfId="3346" xr:uid="{00000000-0005-0000-0000-0000CD0B0000}"/>
    <cellStyle name="Normal 11 5 17" xfId="3347" xr:uid="{00000000-0005-0000-0000-0000CE0B0000}"/>
    <cellStyle name="Normal 11 5 18" xfId="3348" xr:uid="{00000000-0005-0000-0000-0000CF0B0000}"/>
    <cellStyle name="Normal 11 5 2" xfId="3349" xr:uid="{00000000-0005-0000-0000-0000D00B0000}"/>
    <cellStyle name="Normal 11 5 2 10" xfId="3350" xr:uid="{00000000-0005-0000-0000-0000D10B0000}"/>
    <cellStyle name="Normal 11 5 2 11" xfId="3351" xr:uid="{00000000-0005-0000-0000-0000D20B0000}"/>
    <cellStyle name="Normal 11 5 2 12" xfId="3352" xr:uid="{00000000-0005-0000-0000-0000D30B0000}"/>
    <cellStyle name="Normal 11 5 2 13" xfId="3353" xr:uid="{00000000-0005-0000-0000-0000D40B0000}"/>
    <cellStyle name="Normal 11 5 2 14" xfId="3354" xr:uid="{00000000-0005-0000-0000-0000D50B0000}"/>
    <cellStyle name="Normal 11 5 2 15" xfId="3355" xr:uid="{00000000-0005-0000-0000-0000D60B0000}"/>
    <cellStyle name="Normal 11 5 2 16" xfId="3356" xr:uid="{00000000-0005-0000-0000-0000D70B0000}"/>
    <cellStyle name="Normal 11 5 2 2" xfId="3357" xr:uid="{00000000-0005-0000-0000-0000D80B0000}"/>
    <cellStyle name="Normal 11 5 2 3" xfId="3358" xr:uid="{00000000-0005-0000-0000-0000D90B0000}"/>
    <cellStyle name="Normal 11 5 2 4" xfId="3359" xr:uid="{00000000-0005-0000-0000-0000DA0B0000}"/>
    <cellStyle name="Normal 11 5 2 5" xfId="3360" xr:uid="{00000000-0005-0000-0000-0000DB0B0000}"/>
    <cellStyle name="Normal 11 5 2 6" xfId="3361" xr:uid="{00000000-0005-0000-0000-0000DC0B0000}"/>
    <cellStyle name="Normal 11 5 2 7" xfId="3362" xr:uid="{00000000-0005-0000-0000-0000DD0B0000}"/>
    <cellStyle name="Normal 11 5 2 8" xfId="3363" xr:uid="{00000000-0005-0000-0000-0000DE0B0000}"/>
    <cellStyle name="Normal 11 5 2 9" xfId="3364" xr:uid="{00000000-0005-0000-0000-0000DF0B0000}"/>
    <cellStyle name="Normal 11 5 3" xfId="3365" xr:uid="{00000000-0005-0000-0000-0000E00B0000}"/>
    <cellStyle name="Normal 11 5 3 10" xfId="3366" xr:uid="{00000000-0005-0000-0000-0000E10B0000}"/>
    <cellStyle name="Normal 11 5 3 11" xfId="3367" xr:uid="{00000000-0005-0000-0000-0000E20B0000}"/>
    <cellStyle name="Normal 11 5 3 12" xfId="3368" xr:uid="{00000000-0005-0000-0000-0000E30B0000}"/>
    <cellStyle name="Normal 11 5 3 13" xfId="3369" xr:uid="{00000000-0005-0000-0000-0000E40B0000}"/>
    <cellStyle name="Normal 11 5 3 14" xfId="3370" xr:uid="{00000000-0005-0000-0000-0000E50B0000}"/>
    <cellStyle name="Normal 11 5 3 15" xfId="3371" xr:uid="{00000000-0005-0000-0000-0000E60B0000}"/>
    <cellStyle name="Normal 11 5 3 16" xfId="3372" xr:uid="{00000000-0005-0000-0000-0000E70B0000}"/>
    <cellStyle name="Normal 11 5 3 2" xfId="3373" xr:uid="{00000000-0005-0000-0000-0000E80B0000}"/>
    <cellStyle name="Normal 11 5 3 3" xfId="3374" xr:uid="{00000000-0005-0000-0000-0000E90B0000}"/>
    <cellStyle name="Normal 11 5 3 4" xfId="3375" xr:uid="{00000000-0005-0000-0000-0000EA0B0000}"/>
    <cellStyle name="Normal 11 5 3 5" xfId="3376" xr:uid="{00000000-0005-0000-0000-0000EB0B0000}"/>
    <cellStyle name="Normal 11 5 3 6" xfId="3377" xr:uid="{00000000-0005-0000-0000-0000EC0B0000}"/>
    <cellStyle name="Normal 11 5 3 7" xfId="3378" xr:uid="{00000000-0005-0000-0000-0000ED0B0000}"/>
    <cellStyle name="Normal 11 5 3 8" xfId="3379" xr:uid="{00000000-0005-0000-0000-0000EE0B0000}"/>
    <cellStyle name="Normal 11 5 3 9" xfId="3380" xr:uid="{00000000-0005-0000-0000-0000EF0B0000}"/>
    <cellStyle name="Normal 11 5 4" xfId="3381" xr:uid="{00000000-0005-0000-0000-0000F00B0000}"/>
    <cellStyle name="Normal 11 5 5" xfId="3382" xr:uid="{00000000-0005-0000-0000-0000F10B0000}"/>
    <cellStyle name="Normal 11 5 6" xfId="3383" xr:uid="{00000000-0005-0000-0000-0000F20B0000}"/>
    <cellStyle name="Normal 11 5 7" xfId="3384" xr:uid="{00000000-0005-0000-0000-0000F30B0000}"/>
    <cellStyle name="Normal 11 5 8" xfId="3385" xr:uid="{00000000-0005-0000-0000-0000F40B0000}"/>
    <cellStyle name="Normal 11 5 9" xfId="3386" xr:uid="{00000000-0005-0000-0000-0000F50B0000}"/>
    <cellStyle name="Normal 11_Mau" xfId="2349" xr:uid="{00000000-0005-0000-0000-0000F60B0000}"/>
    <cellStyle name="Normal 110" xfId="2350" xr:uid="{00000000-0005-0000-0000-0000F70B0000}"/>
    <cellStyle name="Normal 111" xfId="2351" xr:uid="{00000000-0005-0000-0000-0000F80B0000}"/>
    <cellStyle name="Normal 112" xfId="2352" xr:uid="{00000000-0005-0000-0000-0000F90B0000}"/>
    <cellStyle name="Normal 113" xfId="2353" xr:uid="{00000000-0005-0000-0000-0000FA0B0000}"/>
    <cellStyle name="Normal 114" xfId="2354" xr:uid="{00000000-0005-0000-0000-0000FB0B0000}"/>
    <cellStyle name="Normal 115" xfId="2355" xr:uid="{00000000-0005-0000-0000-0000FC0B0000}"/>
    <cellStyle name="Normal 116" xfId="2356" xr:uid="{00000000-0005-0000-0000-0000FD0B0000}"/>
    <cellStyle name="Normal 117" xfId="2357" xr:uid="{00000000-0005-0000-0000-0000FE0B0000}"/>
    <cellStyle name="Normal 118" xfId="2358" xr:uid="{00000000-0005-0000-0000-0000FF0B0000}"/>
    <cellStyle name="Normal 119" xfId="2359" xr:uid="{00000000-0005-0000-0000-0000000C0000}"/>
    <cellStyle name="Normal 12" xfId="2360" xr:uid="{00000000-0005-0000-0000-0000010C0000}"/>
    <cellStyle name="Normal 12 2" xfId="2361" xr:uid="{00000000-0005-0000-0000-0000020C0000}"/>
    <cellStyle name="Normal 120" xfId="2362" xr:uid="{00000000-0005-0000-0000-0000030C0000}"/>
    <cellStyle name="Normal 121" xfId="2363" xr:uid="{00000000-0005-0000-0000-0000040C0000}"/>
    <cellStyle name="Normal 122" xfId="2364" xr:uid="{00000000-0005-0000-0000-0000050C0000}"/>
    <cellStyle name="Normal 123" xfId="2365" xr:uid="{00000000-0005-0000-0000-0000060C0000}"/>
    <cellStyle name="Normal 124" xfId="2366" xr:uid="{00000000-0005-0000-0000-0000070C0000}"/>
    <cellStyle name="Normal 125" xfId="2367" xr:uid="{00000000-0005-0000-0000-0000080C0000}"/>
    <cellStyle name="Normal 126" xfId="2368" xr:uid="{00000000-0005-0000-0000-0000090C0000}"/>
    <cellStyle name="Normal 127" xfId="2369" xr:uid="{00000000-0005-0000-0000-00000A0C0000}"/>
    <cellStyle name="Normal 128" xfId="2370" xr:uid="{00000000-0005-0000-0000-00000B0C0000}"/>
    <cellStyle name="Normal 129" xfId="2371" xr:uid="{00000000-0005-0000-0000-00000C0C0000}"/>
    <cellStyle name="Normal 13" xfId="2372" xr:uid="{00000000-0005-0000-0000-00000D0C0000}"/>
    <cellStyle name="Normal 13 2" xfId="2373" xr:uid="{00000000-0005-0000-0000-00000E0C0000}"/>
    <cellStyle name="Normal 13 2 10" xfId="3387" xr:uid="{00000000-0005-0000-0000-00000F0C0000}"/>
    <cellStyle name="Normal 13 2 11" xfId="3388" xr:uid="{00000000-0005-0000-0000-0000100C0000}"/>
    <cellStyle name="Normal 13 2 12" xfId="3389" xr:uid="{00000000-0005-0000-0000-0000110C0000}"/>
    <cellStyle name="Normal 13 2 13" xfId="3390" xr:uid="{00000000-0005-0000-0000-0000120C0000}"/>
    <cellStyle name="Normal 13 2 14" xfId="3391" xr:uid="{00000000-0005-0000-0000-0000130C0000}"/>
    <cellStyle name="Normal 13 2 15" xfId="3392" xr:uid="{00000000-0005-0000-0000-0000140C0000}"/>
    <cellStyle name="Normal 13 2 16" xfId="3393" xr:uid="{00000000-0005-0000-0000-0000150C0000}"/>
    <cellStyle name="Normal 13 2 17" xfId="3394" xr:uid="{00000000-0005-0000-0000-0000160C0000}"/>
    <cellStyle name="Normal 13 2 18" xfId="3395" xr:uid="{00000000-0005-0000-0000-0000170C0000}"/>
    <cellStyle name="Normal 13 2 2" xfId="3396" xr:uid="{00000000-0005-0000-0000-0000180C0000}"/>
    <cellStyle name="Normal 13 2 2 10" xfId="3397" xr:uid="{00000000-0005-0000-0000-0000190C0000}"/>
    <cellStyle name="Normal 13 2 2 11" xfId="3398" xr:uid="{00000000-0005-0000-0000-00001A0C0000}"/>
    <cellStyle name="Normal 13 2 2 12" xfId="3399" xr:uid="{00000000-0005-0000-0000-00001B0C0000}"/>
    <cellStyle name="Normal 13 2 2 13" xfId="3400" xr:uid="{00000000-0005-0000-0000-00001C0C0000}"/>
    <cellStyle name="Normal 13 2 2 14" xfId="3401" xr:uid="{00000000-0005-0000-0000-00001D0C0000}"/>
    <cellStyle name="Normal 13 2 2 15" xfId="3402" xr:uid="{00000000-0005-0000-0000-00001E0C0000}"/>
    <cellStyle name="Normal 13 2 2 16" xfId="3403" xr:uid="{00000000-0005-0000-0000-00001F0C0000}"/>
    <cellStyle name="Normal 13 2 2 2" xfId="3404" xr:uid="{00000000-0005-0000-0000-0000200C0000}"/>
    <cellStyle name="Normal 13 2 2 3" xfId="3405" xr:uid="{00000000-0005-0000-0000-0000210C0000}"/>
    <cellStyle name="Normal 13 2 2 4" xfId="3406" xr:uid="{00000000-0005-0000-0000-0000220C0000}"/>
    <cellStyle name="Normal 13 2 2 5" xfId="3407" xr:uid="{00000000-0005-0000-0000-0000230C0000}"/>
    <cellStyle name="Normal 13 2 2 6" xfId="3408" xr:uid="{00000000-0005-0000-0000-0000240C0000}"/>
    <cellStyle name="Normal 13 2 2 7" xfId="3409" xr:uid="{00000000-0005-0000-0000-0000250C0000}"/>
    <cellStyle name="Normal 13 2 2 8" xfId="3410" xr:uid="{00000000-0005-0000-0000-0000260C0000}"/>
    <cellStyle name="Normal 13 2 2 9" xfId="3411" xr:uid="{00000000-0005-0000-0000-0000270C0000}"/>
    <cellStyle name="Normal 13 2 3" xfId="3412" xr:uid="{00000000-0005-0000-0000-0000280C0000}"/>
    <cellStyle name="Normal 13 2 3 10" xfId="3413" xr:uid="{00000000-0005-0000-0000-0000290C0000}"/>
    <cellStyle name="Normal 13 2 3 11" xfId="3414" xr:uid="{00000000-0005-0000-0000-00002A0C0000}"/>
    <cellStyle name="Normal 13 2 3 12" xfId="3415" xr:uid="{00000000-0005-0000-0000-00002B0C0000}"/>
    <cellStyle name="Normal 13 2 3 13" xfId="3416" xr:uid="{00000000-0005-0000-0000-00002C0C0000}"/>
    <cellStyle name="Normal 13 2 3 14" xfId="3417" xr:uid="{00000000-0005-0000-0000-00002D0C0000}"/>
    <cellStyle name="Normal 13 2 3 15" xfId="3418" xr:uid="{00000000-0005-0000-0000-00002E0C0000}"/>
    <cellStyle name="Normal 13 2 3 16" xfId="3419" xr:uid="{00000000-0005-0000-0000-00002F0C0000}"/>
    <cellStyle name="Normal 13 2 3 2" xfId="3420" xr:uid="{00000000-0005-0000-0000-0000300C0000}"/>
    <cellStyle name="Normal 13 2 3 3" xfId="3421" xr:uid="{00000000-0005-0000-0000-0000310C0000}"/>
    <cellStyle name="Normal 13 2 3 4" xfId="3422" xr:uid="{00000000-0005-0000-0000-0000320C0000}"/>
    <cellStyle name="Normal 13 2 3 5" xfId="3423" xr:uid="{00000000-0005-0000-0000-0000330C0000}"/>
    <cellStyle name="Normal 13 2 3 6" xfId="3424" xr:uid="{00000000-0005-0000-0000-0000340C0000}"/>
    <cellStyle name="Normal 13 2 3 7" xfId="3425" xr:uid="{00000000-0005-0000-0000-0000350C0000}"/>
    <cellStyle name="Normal 13 2 3 8" xfId="3426" xr:uid="{00000000-0005-0000-0000-0000360C0000}"/>
    <cellStyle name="Normal 13 2 3 9" xfId="3427" xr:uid="{00000000-0005-0000-0000-0000370C0000}"/>
    <cellStyle name="Normal 13 2 4" xfId="3428" xr:uid="{00000000-0005-0000-0000-0000380C0000}"/>
    <cellStyle name="Normal 13 2 5" xfId="3429" xr:uid="{00000000-0005-0000-0000-0000390C0000}"/>
    <cellStyle name="Normal 13 2 6" xfId="3430" xr:uid="{00000000-0005-0000-0000-00003A0C0000}"/>
    <cellStyle name="Normal 13 2 7" xfId="3431" xr:uid="{00000000-0005-0000-0000-00003B0C0000}"/>
    <cellStyle name="Normal 13 2 8" xfId="3432" xr:uid="{00000000-0005-0000-0000-00003C0C0000}"/>
    <cellStyle name="Normal 13 2 9" xfId="3433" xr:uid="{00000000-0005-0000-0000-00003D0C0000}"/>
    <cellStyle name="Normal 130" xfId="2374" xr:uid="{00000000-0005-0000-0000-00003E0C0000}"/>
    <cellStyle name="Normal 131" xfId="2375" xr:uid="{00000000-0005-0000-0000-00003F0C0000}"/>
    <cellStyle name="Normal 132" xfId="2376" xr:uid="{00000000-0005-0000-0000-0000400C0000}"/>
    <cellStyle name="Normal 133" xfId="2377" xr:uid="{00000000-0005-0000-0000-0000410C0000}"/>
    <cellStyle name="Normal 134" xfId="2378" xr:uid="{00000000-0005-0000-0000-0000420C0000}"/>
    <cellStyle name="Normal 135" xfId="2379" xr:uid="{00000000-0005-0000-0000-0000430C0000}"/>
    <cellStyle name="Normal 136" xfId="2380" xr:uid="{00000000-0005-0000-0000-0000440C0000}"/>
    <cellStyle name="Normal 137" xfId="2381" xr:uid="{00000000-0005-0000-0000-0000450C0000}"/>
    <cellStyle name="Normal 138" xfId="2382" xr:uid="{00000000-0005-0000-0000-0000460C0000}"/>
    <cellStyle name="Normal 139" xfId="2383" xr:uid="{00000000-0005-0000-0000-0000470C0000}"/>
    <cellStyle name="Normal 14" xfId="2384" xr:uid="{00000000-0005-0000-0000-0000480C0000}"/>
    <cellStyle name="Normal 14 2" xfId="2385" xr:uid="{00000000-0005-0000-0000-0000490C0000}"/>
    <cellStyle name="Normal 14 2 10" xfId="3434" xr:uid="{00000000-0005-0000-0000-00004A0C0000}"/>
    <cellStyle name="Normal 14 2 11" xfId="3435" xr:uid="{00000000-0005-0000-0000-00004B0C0000}"/>
    <cellStyle name="Normal 14 2 12" xfId="3436" xr:uid="{00000000-0005-0000-0000-00004C0C0000}"/>
    <cellStyle name="Normal 14 2 13" xfId="3437" xr:uid="{00000000-0005-0000-0000-00004D0C0000}"/>
    <cellStyle name="Normal 14 2 14" xfId="3438" xr:uid="{00000000-0005-0000-0000-00004E0C0000}"/>
    <cellStyle name="Normal 14 2 15" xfId="3439" xr:uid="{00000000-0005-0000-0000-00004F0C0000}"/>
    <cellStyle name="Normal 14 2 16" xfId="3440" xr:uid="{00000000-0005-0000-0000-0000500C0000}"/>
    <cellStyle name="Normal 14 2 17" xfId="3441" xr:uid="{00000000-0005-0000-0000-0000510C0000}"/>
    <cellStyle name="Normal 14 2 18" xfId="3442" xr:uid="{00000000-0005-0000-0000-0000520C0000}"/>
    <cellStyle name="Normal 14 2 2" xfId="3443" xr:uid="{00000000-0005-0000-0000-0000530C0000}"/>
    <cellStyle name="Normal 14 2 2 10" xfId="3444" xr:uid="{00000000-0005-0000-0000-0000540C0000}"/>
    <cellStyle name="Normal 14 2 2 11" xfId="3445" xr:uid="{00000000-0005-0000-0000-0000550C0000}"/>
    <cellStyle name="Normal 14 2 2 12" xfId="3446" xr:uid="{00000000-0005-0000-0000-0000560C0000}"/>
    <cellStyle name="Normal 14 2 2 13" xfId="3447" xr:uid="{00000000-0005-0000-0000-0000570C0000}"/>
    <cellStyle name="Normal 14 2 2 14" xfId="3448" xr:uid="{00000000-0005-0000-0000-0000580C0000}"/>
    <cellStyle name="Normal 14 2 2 15" xfId="3449" xr:uid="{00000000-0005-0000-0000-0000590C0000}"/>
    <cellStyle name="Normal 14 2 2 16" xfId="3450" xr:uid="{00000000-0005-0000-0000-00005A0C0000}"/>
    <cellStyle name="Normal 14 2 2 2" xfId="3451" xr:uid="{00000000-0005-0000-0000-00005B0C0000}"/>
    <cellStyle name="Normal 14 2 2 3" xfId="3452" xr:uid="{00000000-0005-0000-0000-00005C0C0000}"/>
    <cellStyle name="Normal 14 2 2 4" xfId="3453" xr:uid="{00000000-0005-0000-0000-00005D0C0000}"/>
    <cellStyle name="Normal 14 2 2 5" xfId="3454" xr:uid="{00000000-0005-0000-0000-00005E0C0000}"/>
    <cellStyle name="Normal 14 2 2 6" xfId="3455" xr:uid="{00000000-0005-0000-0000-00005F0C0000}"/>
    <cellStyle name="Normal 14 2 2 7" xfId="3456" xr:uid="{00000000-0005-0000-0000-0000600C0000}"/>
    <cellStyle name="Normal 14 2 2 8" xfId="3457" xr:uid="{00000000-0005-0000-0000-0000610C0000}"/>
    <cellStyle name="Normal 14 2 2 9" xfId="3458" xr:uid="{00000000-0005-0000-0000-0000620C0000}"/>
    <cellStyle name="Normal 14 2 3" xfId="3459" xr:uid="{00000000-0005-0000-0000-0000630C0000}"/>
    <cellStyle name="Normal 14 2 3 10" xfId="3460" xr:uid="{00000000-0005-0000-0000-0000640C0000}"/>
    <cellStyle name="Normal 14 2 3 11" xfId="3461" xr:uid="{00000000-0005-0000-0000-0000650C0000}"/>
    <cellStyle name="Normal 14 2 3 12" xfId="3462" xr:uid="{00000000-0005-0000-0000-0000660C0000}"/>
    <cellStyle name="Normal 14 2 3 13" xfId="3463" xr:uid="{00000000-0005-0000-0000-0000670C0000}"/>
    <cellStyle name="Normal 14 2 3 14" xfId="3464" xr:uid="{00000000-0005-0000-0000-0000680C0000}"/>
    <cellStyle name="Normal 14 2 3 15" xfId="3465" xr:uid="{00000000-0005-0000-0000-0000690C0000}"/>
    <cellStyle name="Normal 14 2 3 16" xfId="3466" xr:uid="{00000000-0005-0000-0000-00006A0C0000}"/>
    <cellStyle name="Normal 14 2 3 2" xfId="3467" xr:uid="{00000000-0005-0000-0000-00006B0C0000}"/>
    <cellStyle name="Normal 14 2 3 3" xfId="3468" xr:uid="{00000000-0005-0000-0000-00006C0C0000}"/>
    <cellStyle name="Normal 14 2 3 4" xfId="3469" xr:uid="{00000000-0005-0000-0000-00006D0C0000}"/>
    <cellStyle name="Normal 14 2 3 5" xfId="3470" xr:uid="{00000000-0005-0000-0000-00006E0C0000}"/>
    <cellStyle name="Normal 14 2 3 6" xfId="3471" xr:uid="{00000000-0005-0000-0000-00006F0C0000}"/>
    <cellStyle name="Normal 14 2 3 7" xfId="3472" xr:uid="{00000000-0005-0000-0000-0000700C0000}"/>
    <cellStyle name="Normal 14 2 3 8" xfId="3473" xr:uid="{00000000-0005-0000-0000-0000710C0000}"/>
    <cellStyle name="Normal 14 2 3 9" xfId="3474" xr:uid="{00000000-0005-0000-0000-0000720C0000}"/>
    <cellStyle name="Normal 14 2 4" xfId="3475" xr:uid="{00000000-0005-0000-0000-0000730C0000}"/>
    <cellStyle name="Normal 14 2 5" xfId="3476" xr:uid="{00000000-0005-0000-0000-0000740C0000}"/>
    <cellStyle name="Normal 14 2 6" xfId="3477" xr:uid="{00000000-0005-0000-0000-0000750C0000}"/>
    <cellStyle name="Normal 14 2 7" xfId="3478" xr:uid="{00000000-0005-0000-0000-0000760C0000}"/>
    <cellStyle name="Normal 14 2 8" xfId="3479" xr:uid="{00000000-0005-0000-0000-0000770C0000}"/>
    <cellStyle name="Normal 14 2 9" xfId="3480" xr:uid="{00000000-0005-0000-0000-0000780C0000}"/>
    <cellStyle name="Normal 140" xfId="2386" xr:uid="{00000000-0005-0000-0000-0000790C0000}"/>
    <cellStyle name="Normal 141" xfId="2387" xr:uid="{00000000-0005-0000-0000-00007A0C0000}"/>
    <cellStyle name="Normal 142" xfId="2388" xr:uid="{00000000-0005-0000-0000-00007B0C0000}"/>
    <cellStyle name="Normal 143" xfId="2389" xr:uid="{00000000-0005-0000-0000-00007C0C0000}"/>
    <cellStyle name="Normal 144" xfId="2390" xr:uid="{00000000-0005-0000-0000-00007D0C0000}"/>
    <cellStyle name="Normal 145" xfId="2391" xr:uid="{00000000-0005-0000-0000-00007E0C0000}"/>
    <cellStyle name="Normal 146" xfId="2392" xr:uid="{00000000-0005-0000-0000-00007F0C0000}"/>
    <cellStyle name="Normal 147" xfId="2393" xr:uid="{00000000-0005-0000-0000-0000800C0000}"/>
    <cellStyle name="Normal 148" xfId="2394" xr:uid="{00000000-0005-0000-0000-0000810C0000}"/>
    <cellStyle name="Normal 149" xfId="2395" xr:uid="{00000000-0005-0000-0000-0000820C0000}"/>
    <cellStyle name="Normal 15" xfId="2396" xr:uid="{00000000-0005-0000-0000-0000830C0000}"/>
    <cellStyle name="Normal 15 2" xfId="2397" xr:uid="{00000000-0005-0000-0000-0000840C0000}"/>
    <cellStyle name="Normal 150" xfId="2398" xr:uid="{00000000-0005-0000-0000-0000850C0000}"/>
    <cellStyle name="Normal 151" xfId="2399" xr:uid="{00000000-0005-0000-0000-0000860C0000}"/>
    <cellStyle name="Normal 152" xfId="2400" xr:uid="{00000000-0005-0000-0000-0000870C0000}"/>
    <cellStyle name="Normal 153" xfId="2401" xr:uid="{00000000-0005-0000-0000-0000880C0000}"/>
    <cellStyle name="Normal 153 10" xfId="3481" xr:uid="{00000000-0005-0000-0000-0000890C0000}"/>
    <cellStyle name="Normal 153 11" xfId="3482" xr:uid="{00000000-0005-0000-0000-00008A0C0000}"/>
    <cellStyle name="Normal 153 12" xfId="3483" xr:uid="{00000000-0005-0000-0000-00008B0C0000}"/>
    <cellStyle name="Normal 153 13" xfId="3484" xr:uid="{00000000-0005-0000-0000-00008C0C0000}"/>
    <cellStyle name="Normal 153 14" xfId="3485" xr:uid="{00000000-0005-0000-0000-00008D0C0000}"/>
    <cellStyle name="Normal 153 15" xfId="3486" xr:uid="{00000000-0005-0000-0000-00008E0C0000}"/>
    <cellStyle name="Normal 153 16" xfId="3487" xr:uid="{00000000-0005-0000-0000-00008F0C0000}"/>
    <cellStyle name="Normal 153 17" xfId="3488" xr:uid="{00000000-0005-0000-0000-0000900C0000}"/>
    <cellStyle name="Normal 153 18" xfId="3489" xr:uid="{00000000-0005-0000-0000-0000910C0000}"/>
    <cellStyle name="Normal 153 19" xfId="3490" xr:uid="{00000000-0005-0000-0000-0000920C0000}"/>
    <cellStyle name="Normal 153 2" xfId="2679" xr:uid="{00000000-0005-0000-0000-0000930C0000}"/>
    <cellStyle name="Normal 153 2 10" xfId="3491" xr:uid="{00000000-0005-0000-0000-0000940C0000}"/>
    <cellStyle name="Normal 153 2 11" xfId="3492" xr:uid="{00000000-0005-0000-0000-0000950C0000}"/>
    <cellStyle name="Normal 153 2 12" xfId="3493" xr:uid="{00000000-0005-0000-0000-0000960C0000}"/>
    <cellStyle name="Normal 153 2 13" xfId="3494" xr:uid="{00000000-0005-0000-0000-0000970C0000}"/>
    <cellStyle name="Normal 153 2 14" xfId="3495" xr:uid="{00000000-0005-0000-0000-0000980C0000}"/>
    <cellStyle name="Normal 153 2 15" xfId="3496" xr:uid="{00000000-0005-0000-0000-0000990C0000}"/>
    <cellStyle name="Normal 153 2 16" xfId="3497" xr:uid="{00000000-0005-0000-0000-00009A0C0000}"/>
    <cellStyle name="Normal 153 2 17" xfId="3498" xr:uid="{00000000-0005-0000-0000-00009B0C0000}"/>
    <cellStyle name="Normal 153 2 18" xfId="3499" xr:uid="{00000000-0005-0000-0000-00009C0C0000}"/>
    <cellStyle name="Normal 153 2 2" xfId="3500" xr:uid="{00000000-0005-0000-0000-00009D0C0000}"/>
    <cellStyle name="Normal 153 2 2 10" xfId="3501" xr:uid="{00000000-0005-0000-0000-00009E0C0000}"/>
    <cellStyle name="Normal 153 2 2 11" xfId="3502" xr:uid="{00000000-0005-0000-0000-00009F0C0000}"/>
    <cellStyle name="Normal 153 2 2 12" xfId="3503" xr:uid="{00000000-0005-0000-0000-0000A00C0000}"/>
    <cellStyle name="Normal 153 2 2 13" xfId="3504" xr:uid="{00000000-0005-0000-0000-0000A10C0000}"/>
    <cellStyle name="Normal 153 2 2 14" xfId="3505" xr:uid="{00000000-0005-0000-0000-0000A20C0000}"/>
    <cellStyle name="Normal 153 2 2 15" xfId="3506" xr:uid="{00000000-0005-0000-0000-0000A30C0000}"/>
    <cellStyle name="Normal 153 2 2 16" xfId="3507" xr:uid="{00000000-0005-0000-0000-0000A40C0000}"/>
    <cellStyle name="Normal 153 2 2 2" xfId="3508" xr:uid="{00000000-0005-0000-0000-0000A50C0000}"/>
    <cellStyle name="Normal 153 2 2 3" xfId="3509" xr:uid="{00000000-0005-0000-0000-0000A60C0000}"/>
    <cellStyle name="Normal 153 2 2 4" xfId="3510" xr:uid="{00000000-0005-0000-0000-0000A70C0000}"/>
    <cellStyle name="Normal 153 2 2 5" xfId="3511" xr:uid="{00000000-0005-0000-0000-0000A80C0000}"/>
    <cellStyle name="Normal 153 2 2 6" xfId="3512" xr:uid="{00000000-0005-0000-0000-0000A90C0000}"/>
    <cellStyle name="Normal 153 2 2 7" xfId="3513" xr:uid="{00000000-0005-0000-0000-0000AA0C0000}"/>
    <cellStyle name="Normal 153 2 2 8" xfId="3514" xr:uid="{00000000-0005-0000-0000-0000AB0C0000}"/>
    <cellStyle name="Normal 153 2 2 9" xfId="3515" xr:uid="{00000000-0005-0000-0000-0000AC0C0000}"/>
    <cellStyle name="Normal 153 2 3" xfId="3516" xr:uid="{00000000-0005-0000-0000-0000AD0C0000}"/>
    <cellStyle name="Normal 153 2 3 10" xfId="3517" xr:uid="{00000000-0005-0000-0000-0000AE0C0000}"/>
    <cellStyle name="Normal 153 2 3 11" xfId="3518" xr:uid="{00000000-0005-0000-0000-0000AF0C0000}"/>
    <cellStyle name="Normal 153 2 3 12" xfId="3519" xr:uid="{00000000-0005-0000-0000-0000B00C0000}"/>
    <cellStyle name="Normal 153 2 3 13" xfId="3520" xr:uid="{00000000-0005-0000-0000-0000B10C0000}"/>
    <cellStyle name="Normal 153 2 3 14" xfId="3521" xr:uid="{00000000-0005-0000-0000-0000B20C0000}"/>
    <cellStyle name="Normal 153 2 3 15" xfId="3522" xr:uid="{00000000-0005-0000-0000-0000B30C0000}"/>
    <cellStyle name="Normal 153 2 3 16" xfId="3523" xr:uid="{00000000-0005-0000-0000-0000B40C0000}"/>
    <cellStyle name="Normal 153 2 3 2" xfId="3524" xr:uid="{00000000-0005-0000-0000-0000B50C0000}"/>
    <cellStyle name="Normal 153 2 3 3" xfId="3525" xr:uid="{00000000-0005-0000-0000-0000B60C0000}"/>
    <cellStyle name="Normal 153 2 3 4" xfId="3526" xr:uid="{00000000-0005-0000-0000-0000B70C0000}"/>
    <cellStyle name="Normal 153 2 3 5" xfId="3527" xr:uid="{00000000-0005-0000-0000-0000B80C0000}"/>
    <cellStyle name="Normal 153 2 3 6" xfId="3528" xr:uid="{00000000-0005-0000-0000-0000B90C0000}"/>
    <cellStyle name="Normal 153 2 3 7" xfId="3529" xr:uid="{00000000-0005-0000-0000-0000BA0C0000}"/>
    <cellStyle name="Normal 153 2 3 8" xfId="3530" xr:uid="{00000000-0005-0000-0000-0000BB0C0000}"/>
    <cellStyle name="Normal 153 2 3 9" xfId="3531" xr:uid="{00000000-0005-0000-0000-0000BC0C0000}"/>
    <cellStyle name="Normal 153 2 4" xfId="3532" xr:uid="{00000000-0005-0000-0000-0000BD0C0000}"/>
    <cellStyle name="Normal 153 2 5" xfId="3533" xr:uid="{00000000-0005-0000-0000-0000BE0C0000}"/>
    <cellStyle name="Normal 153 2 6" xfId="3534" xr:uid="{00000000-0005-0000-0000-0000BF0C0000}"/>
    <cellStyle name="Normal 153 2 7" xfId="3535" xr:uid="{00000000-0005-0000-0000-0000C00C0000}"/>
    <cellStyle name="Normal 153 2 8" xfId="3536" xr:uid="{00000000-0005-0000-0000-0000C10C0000}"/>
    <cellStyle name="Normal 153 2 9" xfId="3537" xr:uid="{00000000-0005-0000-0000-0000C20C0000}"/>
    <cellStyle name="Normal 153 3" xfId="3538" xr:uid="{00000000-0005-0000-0000-0000C30C0000}"/>
    <cellStyle name="Normal 153 3 10" xfId="3539" xr:uid="{00000000-0005-0000-0000-0000C40C0000}"/>
    <cellStyle name="Normal 153 3 11" xfId="3540" xr:uid="{00000000-0005-0000-0000-0000C50C0000}"/>
    <cellStyle name="Normal 153 3 12" xfId="3541" xr:uid="{00000000-0005-0000-0000-0000C60C0000}"/>
    <cellStyle name="Normal 153 3 13" xfId="3542" xr:uid="{00000000-0005-0000-0000-0000C70C0000}"/>
    <cellStyle name="Normal 153 3 14" xfId="3543" xr:uid="{00000000-0005-0000-0000-0000C80C0000}"/>
    <cellStyle name="Normal 153 3 15" xfId="3544" xr:uid="{00000000-0005-0000-0000-0000C90C0000}"/>
    <cellStyle name="Normal 153 3 16" xfId="3545" xr:uid="{00000000-0005-0000-0000-0000CA0C0000}"/>
    <cellStyle name="Normal 153 3 2" xfId="3546" xr:uid="{00000000-0005-0000-0000-0000CB0C0000}"/>
    <cellStyle name="Normal 153 3 3" xfId="3547" xr:uid="{00000000-0005-0000-0000-0000CC0C0000}"/>
    <cellStyle name="Normal 153 3 4" xfId="3548" xr:uid="{00000000-0005-0000-0000-0000CD0C0000}"/>
    <cellStyle name="Normal 153 3 5" xfId="3549" xr:uid="{00000000-0005-0000-0000-0000CE0C0000}"/>
    <cellStyle name="Normal 153 3 6" xfId="3550" xr:uid="{00000000-0005-0000-0000-0000CF0C0000}"/>
    <cellStyle name="Normal 153 3 7" xfId="3551" xr:uid="{00000000-0005-0000-0000-0000D00C0000}"/>
    <cellStyle name="Normal 153 3 8" xfId="3552" xr:uid="{00000000-0005-0000-0000-0000D10C0000}"/>
    <cellStyle name="Normal 153 3 9" xfId="3553" xr:uid="{00000000-0005-0000-0000-0000D20C0000}"/>
    <cellStyle name="Normal 153 4" xfId="3554" xr:uid="{00000000-0005-0000-0000-0000D30C0000}"/>
    <cellStyle name="Normal 153 4 10" xfId="3555" xr:uid="{00000000-0005-0000-0000-0000D40C0000}"/>
    <cellStyle name="Normal 153 4 11" xfId="3556" xr:uid="{00000000-0005-0000-0000-0000D50C0000}"/>
    <cellStyle name="Normal 153 4 12" xfId="3557" xr:uid="{00000000-0005-0000-0000-0000D60C0000}"/>
    <cellStyle name="Normal 153 4 13" xfId="3558" xr:uid="{00000000-0005-0000-0000-0000D70C0000}"/>
    <cellStyle name="Normal 153 4 14" xfId="3559" xr:uid="{00000000-0005-0000-0000-0000D80C0000}"/>
    <cellStyle name="Normal 153 4 15" xfId="3560" xr:uid="{00000000-0005-0000-0000-0000D90C0000}"/>
    <cellStyle name="Normal 153 4 16" xfId="3561" xr:uid="{00000000-0005-0000-0000-0000DA0C0000}"/>
    <cellStyle name="Normal 153 4 2" xfId="3562" xr:uid="{00000000-0005-0000-0000-0000DB0C0000}"/>
    <cellStyle name="Normal 153 4 3" xfId="3563" xr:uid="{00000000-0005-0000-0000-0000DC0C0000}"/>
    <cellStyle name="Normal 153 4 4" xfId="3564" xr:uid="{00000000-0005-0000-0000-0000DD0C0000}"/>
    <cellStyle name="Normal 153 4 5" xfId="3565" xr:uid="{00000000-0005-0000-0000-0000DE0C0000}"/>
    <cellStyle name="Normal 153 4 6" xfId="3566" xr:uid="{00000000-0005-0000-0000-0000DF0C0000}"/>
    <cellStyle name="Normal 153 4 7" xfId="3567" xr:uid="{00000000-0005-0000-0000-0000E00C0000}"/>
    <cellStyle name="Normal 153 4 8" xfId="3568" xr:uid="{00000000-0005-0000-0000-0000E10C0000}"/>
    <cellStyle name="Normal 153 4 9" xfId="3569" xr:uid="{00000000-0005-0000-0000-0000E20C0000}"/>
    <cellStyle name="Normal 153 5" xfId="3570" xr:uid="{00000000-0005-0000-0000-0000E30C0000}"/>
    <cellStyle name="Normal 153 6" xfId="3571" xr:uid="{00000000-0005-0000-0000-0000E40C0000}"/>
    <cellStyle name="Normal 153 7" xfId="3572" xr:uid="{00000000-0005-0000-0000-0000E50C0000}"/>
    <cellStyle name="Normal 153 8" xfId="3573" xr:uid="{00000000-0005-0000-0000-0000E60C0000}"/>
    <cellStyle name="Normal 153 9" xfId="3574" xr:uid="{00000000-0005-0000-0000-0000E70C0000}"/>
    <cellStyle name="Normal 154" xfId="2402" xr:uid="{00000000-0005-0000-0000-0000E80C0000}"/>
    <cellStyle name="Normal 154 2" xfId="2403" xr:uid="{00000000-0005-0000-0000-0000E90C0000}"/>
    <cellStyle name="Normal 155" xfId="2404" xr:uid="{00000000-0005-0000-0000-0000EA0C0000}"/>
    <cellStyle name="Normal 156" xfId="2681" xr:uid="{00000000-0005-0000-0000-0000EB0C0000}"/>
    <cellStyle name="Normal 156 10" xfId="3575" xr:uid="{00000000-0005-0000-0000-0000EC0C0000}"/>
    <cellStyle name="Normal 156 11" xfId="3576" xr:uid="{00000000-0005-0000-0000-0000ED0C0000}"/>
    <cellStyle name="Normal 156 12" xfId="3577" xr:uid="{00000000-0005-0000-0000-0000EE0C0000}"/>
    <cellStyle name="Normal 156 13" xfId="3578" xr:uid="{00000000-0005-0000-0000-0000EF0C0000}"/>
    <cellStyle name="Normal 156 14" xfId="3579" xr:uid="{00000000-0005-0000-0000-0000F00C0000}"/>
    <cellStyle name="Normal 156 15" xfId="3580" xr:uid="{00000000-0005-0000-0000-0000F10C0000}"/>
    <cellStyle name="Normal 156 16" xfId="3581" xr:uid="{00000000-0005-0000-0000-0000F20C0000}"/>
    <cellStyle name="Normal 156 17" xfId="3582" xr:uid="{00000000-0005-0000-0000-0000F30C0000}"/>
    <cellStyle name="Normal 156 18" xfId="3583" xr:uid="{00000000-0005-0000-0000-0000F40C0000}"/>
    <cellStyle name="Normal 156 2" xfId="3584" xr:uid="{00000000-0005-0000-0000-0000F50C0000}"/>
    <cellStyle name="Normal 156 3" xfId="3585" xr:uid="{00000000-0005-0000-0000-0000F60C0000}"/>
    <cellStyle name="Normal 156 4" xfId="3586" xr:uid="{00000000-0005-0000-0000-0000F70C0000}"/>
    <cellStyle name="Normal 156 5" xfId="3587" xr:uid="{00000000-0005-0000-0000-0000F80C0000}"/>
    <cellStyle name="Normal 156 6" xfId="3588" xr:uid="{00000000-0005-0000-0000-0000F90C0000}"/>
    <cellStyle name="Normal 156 7" xfId="3589" xr:uid="{00000000-0005-0000-0000-0000FA0C0000}"/>
    <cellStyle name="Normal 156 8" xfId="3590" xr:uid="{00000000-0005-0000-0000-0000FB0C0000}"/>
    <cellStyle name="Normal 156 9" xfId="3591" xr:uid="{00000000-0005-0000-0000-0000FC0C0000}"/>
    <cellStyle name="Normal 157" xfId="2680" xr:uid="{00000000-0005-0000-0000-0000FD0C0000}"/>
    <cellStyle name="Normal 157 10" xfId="3592" xr:uid="{00000000-0005-0000-0000-0000FE0C0000}"/>
    <cellStyle name="Normal 157 11" xfId="3593" xr:uid="{00000000-0005-0000-0000-0000FF0C0000}"/>
    <cellStyle name="Normal 157 12" xfId="3594" xr:uid="{00000000-0005-0000-0000-0000000D0000}"/>
    <cellStyle name="Normal 157 13" xfId="3595" xr:uid="{00000000-0005-0000-0000-0000010D0000}"/>
    <cellStyle name="Normal 157 14" xfId="3596" xr:uid="{00000000-0005-0000-0000-0000020D0000}"/>
    <cellStyle name="Normal 157 15" xfId="3597" xr:uid="{00000000-0005-0000-0000-0000030D0000}"/>
    <cellStyle name="Normal 157 16" xfId="3598" xr:uid="{00000000-0005-0000-0000-0000040D0000}"/>
    <cellStyle name="Normal 157 17" xfId="3599" xr:uid="{00000000-0005-0000-0000-0000050D0000}"/>
    <cellStyle name="Normal 157 18" xfId="3600" xr:uid="{00000000-0005-0000-0000-0000060D0000}"/>
    <cellStyle name="Normal 157 2" xfId="3601" xr:uid="{00000000-0005-0000-0000-0000070D0000}"/>
    <cellStyle name="Normal 157 3" xfId="3602" xr:uid="{00000000-0005-0000-0000-0000080D0000}"/>
    <cellStyle name="Normal 157 4" xfId="3603" xr:uid="{00000000-0005-0000-0000-0000090D0000}"/>
    <cellStyle name="Normal 157 5" xfId="3604" xr:uid="{00000000-0005-0000-0000-00000A0D0000}"/>
    <cellStyle name="Normal 157 6" xfId="3605" xr:uid="{00000000-0005-0000-0000-00000B0D0000}"/>
    <cellStyle name="Normal 157 7" xfId="3606" xr:uid="{00000000-0005-0000-0000-00000C0D0000}"/>
    <cellStyle name="Normal 157 8" xfId="3607" xr:uid="{00000000-0005-0000-0000-00000D0D0000}"/>
    <cellStyle name="Normal 157 9" xfId="3608" xr:uid="{00000000-0005-0000-0000-00000E0D0000}"/>
    <cellStyle name="Normal 158" xfId="4278" xr:uid="{00000000-0005-0000-0000-00000F0D0000}"/>
    <cellStyle name="Normal 158 2" xfId="3609" xr:uid="{00000000-0005-0000-0000-0000100D0000}"/>
    <cellStyle name="Normal 158 3" xfId="3610" xr:uid="{00000000-0005-0000-0000-0000110D0000}"/>
    <cellStyle name="Normal 159" xfId="3611" xr:uid="{00000000-0005-0000-0000-0000120D0000}"/>
    <cellStyle name="Normal 159 2" xfId="3612" xr:uid="{00000000-0005-0000-0000-0000130D0000}"/>
    <cellStyle name="Normal 159 3" xfId="3613" xr:uid="{00000000-0005-0000-0000-0000140D0000}"/>
    <cellStyle name="Normal 16" xfId="2405" xr:uid="{00000000-0005-0000-0000-0000150D0000}"/>
    <cellStyle name="Normal 160" xfId="3614" xr:uid="{00000000-0005-0000-0000-0000160D0000}"/>
    <cellStyle name="Normal 160 2" xfId="3615" xr:uid="{00000000-0005-0000-0000-0000170D0000}"/>
    <cellStyle name="Normal 160 3" xfId="3616" xr:uid="{00000000-0005-0000-0000-0000180D0000}"/>
    <cellStyle name="Normal 161" xfId="3617" xr:uid="{00000000-0005-0000-0000-0000190D0000}"/>
    <cellStyle name="Normal 161 2" xfId="3618" xr:uid="{00000000-0005-0000-0000-00001A0D0000}"/>
    <cellStyle name="Normal 161 3" xfId="3619" xr:uid="{00000000-0005-0000-0000-00001B0D0000}"/>
    <cellStyle name="Normal 162" xfId="3620" xr:uid="{00000000-0005-0000-0000-00001C0D0000}"/>
    <cellStyle name="Normal 162 2" xfId="3621" xr:uid="{00000000-0005-0000-0000-00001D0D0000}"/>
    <cellStyle name="Normal 162 3" xfId="3622" xr:uid="{00000000-0005-0000-0000-00001E0D0000}"/>
    <cellStyle name="Normal 163" xfId="3623" xr:uid="{00000000-0005-0000-0000-00001F0D0000}"/>
    <cellStyle name="Normal 163 2" xfId="3624" xr:uid="{00000000-0005-0000-0000-0000200D0000}"/>
    <cellStyle name="Normal 163 3" xfId="3625" xr:uid="{00000000-0005-0000-0000-0000210D0000}"/>
    <cellStyle name="Normal 164" xfId="3626" xr:uid="{00000000-0005-0000-0000-0000220D0000}"/>
    <cellStyle name="Normal 164 2" xfId="3627" xr:uid="{00000000-0005-0000-0000-0000230D0000}"/>
    <cellStyle name="Normal 164 3" xfId="3628" xr:uid="{00000000-0005-0000-0000-0000240D0000}"/>
    <cellStyle name="Normal 165" xfId="3629" xr:uid="{00000000-0005-0000-0000-0000250D0000}"/>
    <cellStyle name="Normal 165 2" xfId="3630" xr:uid="{00000000-0005-0000-0000-0000260D0000}"/>
    <cellStyle name="Normal 165 3" xfId="3631" xr:uid="{00000000-0005-0000-0000-0000270D0000}"/>
    <cellStyle name="Normal 17" xfId="2406" xr:uid="{00000000-0005-0000-0000-0000280D0000}"/>
    <cellStyle name="Normal 170" xfId="3632" xr:uid="{00000000-0005-0000-0000-0000290D0000}"/>
    <cellStyle name="Normal 170 10" xfId="3633" xr:uid="{00000000-0005-0000-0000-00002A0D0000}"/>
    <cellStyle name="Normal 170 11" xfId="3634" xr:uid="{00000000-0005-0000-0000-00002B0D0000}"/>
    <cellStyle name="Normal 170 12" xfId="3635" xr:uid="{00000000-0005-0000-0000-00002C0D0000}"/>
    <cellStyle name="Normal 170 2" xfId="3636" xr:uid="{00000000-0005-0000-0000-00002D0D0000}"/>
    <cellStyle name="Normal 170 3" xfId="3637" xr:uid="{00000000-0005-0000-0000-00002E0D0000}"/>
    <cellStyle name="Normal 170 4" xfId="3638" xr:uid="{00000000-0005-0000-0000-00002F0D0000}"/>
    <cellStyle name="Normal 170 5" xfId="3639" xr:uid="{00000000-0005-0000-0000-0000300D0000}"/>
    <cellStyle name="Normal 170 6" xfId="3640" xr:uid="{00000000-0005-0000-0000-0000310D0000}"/>
    <cellStyle name="Normal 170 7" xfId="3641" xr:uid="{00000000-0005-0000-0000-0000320D0000}"/>
    <cellStyle name="Normal 170 8" xfId="3642" xr:uid="{00000000-0005-0000-0000-0000330D0000}"/>
    <cellStyle name="Normal 170 9" xfId="3643" xr:uid="{00000000-0005-0000-0000-0000340D0000}"/>
    <cellStyle name="Normal 171" xfId="3644" xr:uid="{00000000-0005-0000-0000-0000350D0000}"/>
    <cellStyle name="Normal 171 2" xfId="3645" xr:uid="{00000000-0005-0000-0000-0000360D0000}"/>
    <cellStyle name="Normal 171 3" xfId="3646" xr:uid="{00000000-0005-0000-0000-0000370D0000}"/>
    <cellStyle name="Normal 171 4" xfId="3647" xr:uid="{00000000-0005-0000-0000-0000380D0000}"/>
    <cellStyle name="Normal 171 5" xfId="3648" xr:uid="{00000000-0005-0000-0000-0000390D0000}"/>
    <cellStyle name="Normal 171 6" xfId="3649" xr:uid="{00000000-0005-0000-0000-00003A0D0000}"/>
    <cellStyle name="Normal 171 7" xfId="3650" xr:uid="{00000000-0005-0000-0000-00003B0D0000}"/>
    <cellStyle name="Normal 171 8" xfId="3651" xr:uid="{00000000-0005-0000-0000-00003C0D0000}"/>
    <cellStyle name="Normal 172 2" xfId="3652" xr:uid="{00000000-0005-0000-0000-00003D0D0000}"/>
    <cellStyle name="Normal 176" xfId="3653" xr:uid="{00000000-0005-0000-0000-00003E0D0000}"/>
    <cellStyle name="Normal 176 2" xfId="3654" xr:uid="{00000000-0005-0000-0000-00003F0D0000}"/>
    <cellStyle name="Normal 176 3" xfId="3655" xr:uid="{00000000-0005-0000-0000-0000400D0000}"/>
    <cellStyle name="Normal 176 4" xfId="3656" xr:uid="{00000000-0005-0000-0000-0000410D0000}"/>
    <cellStyle name="Normal 176 5" xfId="3657" xr:uid="{00000000-0005-0000-0000-0000420D0000}"/>
    <cellStyle name="Normal 176 6" xfId="3658" xr:uid="{00000000-0005-0000-0000-0000430D0000}"/>
    <cellStyle name="Normal 176 7" xfId="3659" xr:uid="{00000000-0005-0000-0000-0000440D0000}"/>
    <cellStyle name="Normal 177" xfId="3660" xr:uid="{00000000-0005-0000-0000-0000450D0000}"/>
    <cellStyle name="Normal 177 2" xfId="3661" xr:uid="{00000000-0005-0000-0000-0000460D0000}"/>
    <cellStyle name="Normal 177 3" xfId="3662" xr:uid="{00000000-0005-0000-0000-0000470D0000}"/>
    <cellStyle name="Normal 177 4" xfId="3663" xr:uid="{00000000-0005-0000-0000-0000480D0000}"/>
    <cellStyle name="Normal 177 5" xfId="3664" xr:uid="{00000000-0005-0000-0000-0000490D0000}"/>
    <cellStyle name="Normal 177 6" xfId="3665" xr:uid="{00000000-0005-0000-0000-00004A0D0000}"/>
    <cellStyle name="Normal 177 7" xfId="3666" xr:uid="{00000000-0005-0000-0000-00004B0D0000}"/>
    <cellStyle name="Normal 178" xfId="3667" xr:uid="{00000000-0005-0000-0000-00004C0D0000}"/>
    <cellStyle name="Normal 178 2" xfId="3668" xr:uid="{00000000-0005-0000-0000-00004D0D0000}"/>
    <cellStyle name="Normal 178 3" xfId="3669" xr:uid="{00000000-0005-0000-0000-00004E0D0000}"/>
    <cellStyle name="Normal 178 4" xfId="3670" xr:uid="{00000000-0005-0000-0000-00004F0D0000}"/>
    <cellStyle name="Normal 178 5" xfId="3671" xr:uid="{00000000-0005-0000-0000-0000500D0000}"/>
    <cellStyle name="Normal 178 6" xfId="3672" xr:uid="{00000000-0005-0000-0000-0000510D0000}"/>
    <cellStyle name="Normal 179" xfId="3673" xr:uid="{00000000-0005-0000-0000-0000520D0000}"/>
    <cellStyle name="Normal 179 2" xfId="3674" xr:uid="{00000000-0005-0000-0000-0000530D0000}"/>
    <cellStyle name="Normal 179 3" xfId="3675" xr:uid="{00000000-0005-0000-0000-0000540D0000}"/>
    <cellStyle name="Normal 179 4" xfId="3676" xr:uid="{00000000-0005-0000-0000-0000550D0000}"/>
    <cellStyle name="Normal 179 5" xfId="3677" xr:uid="{00000000-0005-0000-0000-0000560D0000}"/>
    <cellStyle name="Normal 18" xfId="2407" xr:uid="{00000000-0005-0000-0000-0000570D0000}"/>
    <cellStyle name="Normal 180" xfId="3678" xr:uid="{00000000-0005-0000-0000-0000580D0000}"/>
    <cellStyle name="Normal 180 2" xfId="3679" xr:uid="{00000000-0005-0000-0000-0000590D0000}"/>
    <cellStyle name="Normal 180 3" xfId="3680" xr:uid="{00000000-0005-0000-0000-00005A0D0000}"/>
    <cellStyle name="Normal 181" xfId="3681" xr:uid="{00000000-0005-0000-0000-00005B0D0000}"/>
    <cellStyle name="Normal 183" xfId="3682" xr:uid="{00000000-0005-0000-0000-00005C0D0000}"/>
    <cellStyle name="Normal 19" xfId="2408" xr:uid="{00000000-0005-0000-0000-00005D0D0000}"/>
    <cellStyle name="Normal 2" xfId="2409" xr:uid="{00000000-0005-0000-0000-00005E0D0000}"/>
    <cellStyle name="Normal 2 10" xfId="2410" xr:uid="{00000000-0005-0000-0000-00005F0D0000}"/>
    <cellStyle name="Normal 2 11" xfId="2411" xr:uid="{00000000-0005-0000-0000-0000600D0000}"/>
    <cellStyle name="Normal 2 12" xfId="2412" xr:uid="{00000000-0005-0000-0000-0000610D0000}"/>
    <cellStyle name="Normal 2 13" xfId="2413" xr:uid="{00000000-0005-0000-0000-0000620D0000}"/>
    <cellStyle name="Normal 2 13 2" xfId="2414" xr:uid="{00000000-0005-0000-0000-0000630D0000}"/>
    <cellStyle name="Normal 2 13 3" xfId="2415" xr:uid="{00000000-0005-0000-0000-0000640D0000}"/>
    <cellStyle name="Normal 2 14" xfId="2416" xr:uid="{00000000-0005-0000-0000-0000650D0000}"/>
    <cellStyle name="Normal 2 15" xfId="3683" xr:uid="{00000000-0005-0000-0000-0000660D0000}"/>
    <cellStyle name="Normal 2 16" xfId="3684" xr:uid="{00000000-0005-0000-0000-0000670D0000}"/>
    <cellStyle name="Normal 2 17" xfId="3685" xr:uid="{00000000-0005-0000-0000-0000680D0000}"/>
    <cellStyle name="Normal 2 18" xfId="3686" xr:uid="{00000000-0005-0000-0000-0000690D0000}"/>
    <cellStyle name="Normal 2 19" xfId="3687" xr:uid="{00000000-0005-0000-0000-00006A0D0000}"/>
    <cellStyle name="Normal 2 2" xfId="2417" xr:uid="{00000000-0005-0000-0000-00006B0D0000}"/>
    <cellStyle name="Normal 2 2 10" xfId="3688" xr:uid="{00000000-0005-0000-0000-00006C0D0000}"/>
    <cellStyle name="Normal 2 2 11" xfId="3689" xr:uid="{00000000-0005-0000-0000-00006D0D0000}"/>
    <cellStyle name="Normal 2 2 11 2" xfId="3690" xr:uid="{00000000-0005-0000-0000-00006E0D0000}"/>
    <cellStyle name="Normal 2 2 11 2 2" xfId="3691" xr:uid="{00000000-0005-0000-0000-00006F0D0000}"/>
    <cellStyle name="Normal 2 2 12" xfId="3692" xr:uid="{00000000-0005-0000-0000-0000700D0000}"/>
    <cellStyle name="Normal 2 2 13" xfId="3693" xr:uid="{00000000-0005-0000-0000-0000710D0000}"/>
    <cellStyle name="Normal 2 2 14" xfId="3694" xr:uid="{00000000-0005-0000-0000-0000720D0000}"/>
    <cellStyle name="Normal 2 2 15" xfId="3695" xr:uid="{00000000-0005-0000-0000-0000730D0000}"/>
    <cellStyle name="Normal 2 2 16" xfId="3696" xr:uid="{00000000-0005-0000-0000-0000740D0000}"/>
    <cellStyle name="Normal 2 2 17" xfId="3697" xr:uid="{00000000-0005-0000-0000-0000750D0000}"/>
    <cellStyle name="Normal 2 2 18" xfId="3698" xr:uid="{00000000-0005-0000-0000-0000760D0000}"/>
    <cellStyle name="Normal 2 2 19" xfId="3699" xr:uid="{00000000-0005-0000-0000-0000770D0000}"/>
    <cellStyle name="Normal 2 2 2" xfId="2418" xr:uid="{00000000-0005-0000-0000-0000780D0000}"/>
    <cellStyle name="Normal 2 2 2 2" xfId="2419" xr:uid="{00000000-0005-0000-0000-0000790D0000}"/>
    <cellStyle name="Normal 2 2 2 3" xfId="2420" xr:uid="{00000000-0005-0000-0000-00007A0D0000}"/>
    <cellStyle name="Normal 2 2 20" xfId="3700" xr:uid="{00000000-0005-0000-0000-00007B0D0000}"/>
    <cellStyle name="Normal 2 2 21" xfId="3701" xr:uid="{00000000-0005-0000-0000-00007C0D0000}"/>
    <cellStyle name="Normal 2 2 22" xfId="3702" xr:uid="{00000000-0005-0000-0000-00007D0D0000}"/>
    <cellStyle name="Normal 2 2 23" xfId="3703" xr:uid="{00000000-0005-0000-0000-00007E0D0000}"/>
    <cellStyle name="Normal 2 2 24" xfId="3704" xr:uid="{00000000-0005-0000-0000-00007F0D0000}"/>
    <cellStyle name="Normal 2 2 3" xfId="2421" xr:uid="{00000000-0005-0000-0000-0000800D0000}"/>
    <cellStyle name="Normal 2 2 3 2" xfId="2422" xr:uid="{00000000-0005-0000-0000-0000810D0000}"/>
    <cellStyle name="Normal 2 2 3 3" xfId="2423" xr:uid="{00000000-0005-0000-0000-0000820D0000}"/>
    <cellStyle name="Normal 2 2 4" xfId="2424" xr:uid="{00000000-0005-0000-0000-0000830D0000}"/>
    <cellStyle name="Normal 2 2 5" xfId="2425" xr:uid="{00000000-0005-0000-0000-0000840D0000}"/>
    <cellStyle name="Normal 2 2 6" xfId="3705" xr:uid="{00000000-0005-0000-0000-0000850D0000}"/>
    <cellStyle name="Normal 2 2 7" xfId="3706" xr:uid="{00000000-0005-0000-0000-0000860D0000}"/>
    <cellStyle name="Normal 2 2 8" xfId="3707" xr:uid="{00000000-0005-0000-0000-0000870D0000}"/>
    <cellStyle name="Normal 2 2 9" xfId="3708" xr:uid="{00000000-0005-0000-0000-0000880D0000}"/>
    <cellStyle name="Normal 2 2_CS TT TK" xfId="2426" xr:uid="{00000000-0005-0000-0000-0000890D0000}"/>
    <cellStyle name="Normal 2 20" xfId="3709" xr:uid="{00000000-0005-0000-0000-00008A0D0000}"/>
    <cellStyle name="Normal 2 3" xfId="2427" xr:uid="{00000000-0005-0000-0000-00008B0D0000}"/>
    <cellStyle name="Normal 2 3 2" xfId="2428" xr:uid="{00000000-0005-0000-0000-00008C0D0000}"/>
    <cellStyle name="Normal 2 3 3" xfId="2429" xr:uid="{00000000-0005-0000-0000-00008D0D0000}"/>
    <cellStyle name="Normal 2 4" xfId="2430" xr:uid="{00000000-0005-0000-0000-00008E0D0000}"/>
    <cellStyle name="Normal 2 4 2" xfId="2431" xr:uid="{00000000-0005-0000-0000-00008F0D0000}"/>
    <cellStyle name="Normal 2 4 3" xfId="2432" xr:uid="{00000000-0005-0000-0000-0000900D0000}"/>
    <cellStyle name="Normal 2 5" xfId="2433" xr:uid="{00000000-0005-0000-0000-0000910D0000}"/>
    <cellStyle name="Normal 2 6" xfId="2434" xr:uid="{00000000-0005-0000-0000-0000920D0000}"/>
    <cellStyle name="Normal 2 7" xfId="2435" xr:uid="{00000000-0005-0000-0000-0000930D0000}"/>
    <cellStyle name="Normal 2 7 2" xfId="2436" xr:uid="{00000000-0005-0000-0000-0000940D0000}"/>
    <cellStyle name="Normal 2 8" xfId="2437" xr:uid="{00000000-0005-0000-0000-0000950D0000}"/>
    <cellStyle name="Normal 2 9" xfId="2438" xr:uid="{00000000-0005-0000-0000-0000960D0000}"/>
    <cellStyle name="Normal 2_12 Chi so gia 2012(chuan) co so" xfId="2439" xr:uid="{00000000-0005-0000-0000-0000970D0000}"/>
    <cellStyle name="Normal 20" xfId="2440" xr:uid="{00000000-0005-0000-0000-0000980D0000}"/>
    <cellStyle name="Normal 21" xfId="2441" xr:uid="{00000000-0005-0000-0000-0000990D0000}"/>
    <cellStyle name="Normal 22" xfId="2442" xr:uid="{00000000-0005-0000-0000-00009A0D0000}"/>
    <cellStyle name="Normal 23" xfId="2443" xr:uid="{00000000-0005-0000-0000-00009B0D0000}"/>
    <cellStyle name="Normal 24" xfId="2444" xr:uid="{00000000-0005-0000-0000-00009C0D0000}"/>
    <cellStyle name="Normal 24 2" xfId="2445" xr:uid="{00000000-0005-0000-0000-00009D0D0000}"/>
    <cellStyle name="Normal 24 3" xfId="2446" xr:uid="{00000000-0005-0000-0000-00009E0D0000}"/>
    <cellStyle name="Normal 24 4" xfId="2447" xr:uid="{00000000-0005-0000-0000-00009F0D0000}"/>
    <cellStyle name="Normal 24 5" xfId="2448" xr:uid="{00000000-0005-0000-0000-0000A00D0000}"/>
    <cellStyle name="Normal 25" xfId="2449" xr:uid="{00000000-0005-0000-0000-0000A10D0000}"/>
    <cellStyle name="Normal 25 2" xfId="2450" xr:uid="{00000000-0005-0000-0000-0000A20D0000}"/>
    <cellStyle name="Normal 25 3" xfId="2451" xr:uid="{00000000-0005-0000-0000-0000A30D0000}"/>
    <cellStyle name="Normal 25 4" xfId="2452" xr:uid="{00000000-0005-0000-0000-0000A40D0000}"/>
    <cellStyle name="Normal 25_CS TT TK" xfId="2453" xr:uid="{00000000-0005-0000-0000-0000A50D0000}"/>
    <cellStyle name="Normal 26" xfId="2454" xr:uid="{00000000-0005-0000-0000-0000A60D0000}"/>
    <cellStyle name="Normal 27" xfId="2455" xr:uid="{00000000-0005-0000-0000-0000A70D0000}"/>
    <cellStyle name="Normal 28" xfId="2456" xr:uid="{00000000-0005-0000-0000-0000A80D0000}"/>
    <cellStyle name="Normal 29" xfId="2457" xr:uid="{00000000-0005-0000-0000-0000A90D0000}"/>
    <cellStyle name="Normal 3" xfId="2458" xr:uid="{00000000-0005-0000-0000-0000AA0D0000}"/>
    <cellStyle name="Normal 3 2" xfId="2459" xr:uid="{00000000-0005-0000-0000-0000AB0D0000}"/>
    <cellStyle name="Normal 3 2 2" xfId="2460" xr:uid="{00000000-0005-0000-0000-0000AC0D0000}"/>
    <cellStyle name="Normal 3 2 2 2" xfId="2461" xr:uid="{00000000-0005-0000-0000-0000AD0D0000}"/>
    <cellStyle name="Normal 3 2 2 2 10" xfId="3710" xr:uid="{00000000-0005-0000-0000-0000AE0D0000}"/>
    <cellStyle name="Normal 3 2 2 2 11" xfId="3711" xr:uid="{00000000-0005-0000-0000-0000AF0D0000}"/>
    <cellStyle name="Normal 3 2 2 2 12" xfId="3712" xr:uid="{00000000-0005-0000-0000-0000B00D0000}"/>
    <cellStyle name="Normal 3 2 2 2 13" xfId="3713" xr:uid="{00000000-0005-0000-0000-0000B10D0000}"/>
    <cellStyle name="Normal 3 2 2 2 14" xfId="3714" xr:uid="{00000000-0005-0000-0000-0000B20D0000}"/>
    <cellStyle name="Normal 3 2 2 2 15" xfId="3715" xr:uid="{00000000-0005-0000-0000-0000B30D0000}"/>
    <cellStyle name="Normal 3 2 2 2 16" xfId="3716" xr:uid="{00000000-0005-0000-0000-0000B40D0000}"/>
    <cellStyle name="Normal 3 2 2 2 17" xfId="3717" xr:uid="{00000000-0005-0000-0000-0000B50D0000}"/>
    <cellStyle name="Normal 3 2 2 2 18" xfId="3718" xr:uid="{00000000-0005-0000-0000-0000B60D0000}"/>
    <cellStyle name="Normal 3 2 2 2 19" xfId="3719" xr:uid="{00000000-0005-0000-0000-0000B70D0000}"/>
    <cellStyle name="Normal 3 2 2 2 2" xfId="2678" xr:uid="{00000000-0005-0000-0000-0000B80D0000}"/>
    <cellStyle name="Normal 3 2 2 2 2 10" xfId="3720" xr:uid="{00000000-0005-0000-0000-0000B90D0000}"/>
    <cellStyle name="Normal 3 2 2 2 2 10 2" xfId="4280" xr:uid="{00000000-0005-0000-0000-0000BA0D0000}"/>
    <cellStyle name="Normal 3 2 2 2 2 11" xfId="3721" xr:uid="{00000000-0005-0000-0000-0000BB0D0000}"/>
    <cellStyle name="Normal 3 2 2 2 2 12" xfId="3722" xr:uid="{00000000-0005-0000-0000-0000BC0D0000}"/>
    <cellStyle name="Normal 3 2 2 2 2 13" xfId="3723" xr:uid="{00000000-0005-0000-0000-0000BD0D0000}"/>
    <cellStyle name="Normal 3 2 2 2 2 14" xfId="3724" xr:uid="{00000000-0005-0000-0000-0000BE0D0000}"/>
    <cellStyle name="Normal 3 2 2 2 2 15" xfId="3725" xr:uid="{00000000-0005-0000-0000-0000BF0D0000}"/>
    <cellStyle name="Normal 3 2 2 2 2 16" xfId="3726" xr:uid="{00000000-0005-0000-0000-0000C00D0000}"/>
    <cellStyle name="Normal 3 2 2 2 2 17" xfId="3727" xr:uid="{00000000-0005-0000-0000-0000C10D0000}"/>
    <cellStyle name="Normal 3 2 2 2 2 18" xfId="3728" xr:uid="{00000000-0005-0000-0000-0000C20D0000}"/>
    <cellStyle name="Normal 3 2 2 2 2 2" xfId="3729" xr:uid="{00000000-0005-0000-0000-0000C30D0000}"/>
    <cellStyle name="Normal 3 2 2 2 2 2 10" xfId="3730" xr:uid="{00000000-0005-0000-0000-0000C40D0000}"/>
    <cellStyle name="Normal 3 2 2 2 2 2 11" xfId="3731" xr:uid="{00000000-0005-0000-0000-0000C50D0000}"/>
    <cellStyle name="Normal 3 2 2 2 2 2 12" xfId="3732" xr:uid="{00000000-0005-0000-0000-0000C60D0000}"/>
    <cellStyle name="Normal 3 2 2 2 2 2 13" xfId="3733" xr:uid="{00000000-0005-0000-0000-0000C70D0000}"/>
    <cellStyle name="Normal 3 2 2 2 2 2 14" xfId="3734" xr:uid="{00000000-0005-0000-0000-0000C80D0000}"/>
    <cellStyle name="Normal 3 2 2 2 2 2 15" xfId="3735" xr:uid="{00000000-0005-0000-0000-0000C90D0000}"/>
    <cellStyle name="Normal 3 2 2 2 2 2 16" xfId="3736" xr:uid="{00000000-0005-0000-0000-0000CA0D0000}"/>
    <cellStyle name="Normal 3 2 2 2 2 2 2" xfId="3737" xr:uid="{00000000-0005-0000-0000-0000CB0D0000}"/>
    <cellStyle name="Normal 3 2 2 2 2 2 3" xfId="3738" xr:uid="{00000000-0005-0000-0000-0000CC0D0000}"/>
    <cellStyle name="Normal 3 2 2 2 2 2 4" xfId="3739" xr:uid="{00000000-0005-0000-0000-0000CD0D0000}"/>
    <cellStyle name="Normal 3 2 2 2 2 2 5" xfId="3740" xr:uid="{00000000-0005-0000-0000-0000CE0D0000}"/>
    <cellStyle name="Normal 3 2 2 2 2 2 6" xfId="3741" xr:uid="{00000000-0005-0000-0000-0000CF0D0000}"/>
    <cellStyle name="Normal 3 2 2 2 2 2 7" xfId="3742" xr:uid="{00000000-0005-0000-0000-0000D00D0000}"/>
    <cellStyle name="Normal 3 2 2 2 2 2 8" xfId="3743" xr:uid="{00000000-0005-0000-0000-0000D10D0000}"/>
    <cellStyle name="Normal 3 2 2 2 2 2 9" xfId="3744" xr:uid="{00000000-0005-0000-0000-0000D20D0000}"/>
    <cellStyle name="Normal 3 2 2 2 2 3" xfId="3745" xr:uid="{00000000-0005-0000-0000-0000D30D0000}"/>
    <cellStyle name="Normal 3 2 2 2 2 3 10" xfId="3746" xr:uid="{00000000-0005-0000-0000-0000D40D0000}"/>
    <cellStyle name="Normal 3 2 2 2 2 3 11" xfId="3747" xr:uid="{00000000-0005-0000-0000-0000D50D0000}"/>
    <cellStyle name="Normal 3 2 2 2 2 3 12" xfId="3748" xr:uid="{00000000-0005-0000-0000-0000D60D0000}"/>
    <cellStyle name="Normal 3 2 2 2 2 3 13" xfId="3749" xr:uid="{00000000-0005-0000-0000-0000D70D0000}"/>
    <cellStyle name="Normal 3 2 2 2 2 3 14" xfId="3750" xr:uid="{00000000-0005-0000-0000-0000D80D0000}"/>
    <cellStyle name="Normal 3 2 2 2 2 3 15" xfId="3751" xr:uid="{00000000-0005-0000-0000-0000D90D0000}"/>
    <cellStyle name="Normal 3 2 2 2 2 3 16" xfId="3752" xr:uid="{00000000-0005-0000-0000-0000DA0D0000}"/>
    <cellStyle name="Normal 3 2 2 2 2 3 2" xfId="3753" xr:uid="{00000000-0005-0000-0000-0000DB0D0000}"/>
    <cellStyle name="Normal 3 2 2 2 2 3 3" xfId="3754" xr:uid="{00000000-0005-0000-0000-0000DC0D0000}"/>
    <cellStyle name="Normal 3 2 2 2 2 3 4" xfId="3755" xr:uid="{00000000-0005-0000-0000-0000DD0D0000}"/>
    <cellStyle name="Normal 3 2 2 2 2 3 5" xfId="3756" xr:uid="{00000000-0005-0000-0000-0000DE0D0000}"/>
    <cellStyle name="Normal 3 2 2 2 2 3 6" xfId="3757" xr:uid="{00000000-0005-0000-0000-0000DF0D0000}"/>
    <cellStyle name="Normal 3 2 2 2 2 3 7" xfId="3758" xr:uid="{00000000-0005-0000-0000-0000E00D0000}"/>
    <cellStyle name="Normal 3 2 2 2 2 3 8" xfId="3759" xr:uid="{00000000-0005-0000-0000-0000E10D0000}"/>
    <cellStyle name="Normal 3 2 2 2 2 3 9" xfId="3760" xr:uid="{00000000-0005-0000-0000-0000E20D0000}"/>
    <cellStyle name="Normal 3 2 2 2 2 4" xfId="3761" xr:uid="{00000000-0005-0000-0000-0000E30D0000}"/>
    <cellStyle name="Normal 3 2 2 2 2 5" xfId="3762" xr:uid="{00000000-0005-0000-0000-0000E40D0000}"/>
    <cellStyle name="Normal 3 2 2 2 2 6" xfId="3763" xr:uid="{00000000-0005-0000-0000-0000E50D0000}"/>
    <cellStyle name="Normal 3 2 2 2 2 7" xfId="3764" xr:uid="{00000000-0005-0000-0000-0000E60D0000}"/>
    <cellStyle name="Normal 3 2 2 2 2 8" xfId="3765" xr:uid="{00000000-0005-0000-0000-0000E70D0000}"/>
    <cellStyle name="Normal 3 2 2 2 2 9" xfId="3766" xr:uid="{00000000-0005-0000-0000-0000E80D0000}"/>
    <cellStyle name="Normal 3 2 2 2 3" xfId="3767" xr:uid="{00000000-0005-0000-0000-0000E90D0000}"/>
    <cellStyle name="Normal 3 2 2 2 3 10" xfId="3768" xr:uid="{00000000-0005-0000-0000-0000EA0D0000}"/>
    <cellStyle name="Normal 3 2 2 2 3 11" xfId="3769" xr:uid="{00000000-0005-0000-0000-0000EB0D0000}"/>
    <cellStyle name="Normal 3 2 2 2 3 12" xfId="3770" xr:uid="{00000000-0005-0000-0000-0000EC0D0000}"/>
    <cellStyle name="Normal 3 2 2 2 3 13" xfId="3771" xr:uid="{00000000-0005-0000-0000-0000ED0D0000}"/>
    <cellStyle name="Normal 3 2 2 2 3 14" xfId="3772" xr:uid="{00000000-0005-0000-0000-0000EE0D0000}"/>
    <cellStyle name="Normal 3 2 2 2 3 15" xfId="3773" xr:uid="{00000000-0005-0000-0000-0000EF0D0000}"/>
    <cellStyle name="Normal 3 2 2 2 3 16" xfId="3774" xr:uid="{00000000-0005-0000-0000-0000F00D0000}"/>
    <cellStyle name="Normal 3 2 2 2 3 2" xfId="3775" xr:uid="{00000000-0005-0000-0000-0000F10D0000}"/>
    <cellStyle name="Normal 3 2 2 2 3 3" xfId="3776" xr:uid="{00000000-0005-0000-0000-0000F20D0000}"/>
    <cellStyle name="Normal 3 2 2 2 3 4" xfId="3777" xr:uid="{00000000-0005-0000-0000-0000F30D0000}"/>
    <cellStyle name="Normal 3 2 2 2 3 5" xfId="3778" xr:uid="{00000000-0005-0000-0000-0000F40D0000}"/>
    <cellStyle name="Normal 3 2 2 2 3 6" xfId="3779" xr:uid="{00000000-0005-0000-0000-0000F50D0000}"/>
    <cellStyle name="Normal 3 2 2 2 3 7" xfId="3780" xr:uid="{00000000-0005-0000-0000-0000F60D0000}"/>
    <cellStyle name="Normal 3 2 2 2 3 8" xfId="3781" xr:uid="{00000000-0005-0000-0000-0000F70D0000}"/>
    <cellStyle name="Normal 3 2 2 2 3 9" xfId="3782" xr:uid="{00000000-0005-0000-0000-0000F80D0000}"/>
    <cellStyle name="Normal 3 2 2 2 4" xfId="3783" xr:uid="{00000000-0005-0000-0000-0000F90D0000}"/>
    <cellStyle name="Normal 3 2 2 2 4 10" xfId="3784" xr:uid="{00000000-0005-0000-0000-0000FA0D0000}"/>
    <cellStyle name="Normal 3 2 2 2 4 11" xfId="3785" xr:uid="{00000000-0005-0000-0000-0000FB0D0000}"/>
    <cellStyle name="Normal 3 2 2 2 4 12" xfId="3786" xr:uid="{00000000-0005-0000-0000-0000FC0D0000}"/>
    <cellStyle name="Normal 3 2 2 2 4 13" xfId="3787" xr:uid="{00000000-0005-0000-0000-0000FD0D0000}"/>
    <cellStyle name="Normal 3 2 2 2 4 14" xfId="3788" xr:uid="{00000000-0005-0000-0000-0000FE0D0000}"/>
    <cellStyle name="Normal 3 2 2 2 4 15" xfId="3789" xr:uid="{00000000-0005-0000-0000-0000FF0D0000}"/>
    <cellStyle name="Normal 3 2 2 2 4 16" xfId="3790" xr:uid="{00000000-0005-0000-0000-0000000E0000}"/>
    <cellStyle name="Normal 3 2 2 2 4 2" xfId="3791" xr:uid="{00000000-0005-0000-0000-0000010E0000}"/>
    <cellStyle name="Normal 3 2 2 2 4 3" xfId="3792" xr:uid="{00000000-0005-0000-0000-0000020E0000}"/>
    <cellStyle name="Normal 3 2 2 2 4 4" xfId="3793" xr:uid="{00000000-0005-0000-0000-0000030E0000}"/>
    <cellStyle name="Normal 3 2 2 2 4 5" xfId="3794" xr:uid="{00000000-0005-0000-0000-0000040E0000}"/>
    <cellStyle name="Normal 3 2 2 2 4 6" xfId="3795" xr:uid="{00000000-0005-0000-0000-0000050E0000}"/>
    <cellStyle name="Normal 3 2 2 2 4 7" xfId="3796" xr:uid="{00000000-0005-0000-0000-0000060E0000}"/>
    <cellStyle name="Normal 3 2 2 2 4 8" xfId="3797" xr:uid="{00000000-0005-0000-0000-0000070E0000}"/>
    <cellStyle name="Normal 3 2 2 2 4 9" xfId="3798" xr:uid="{00000000-0005-0000-0000-0000080E0000}"/>
    <cellStyle name="Normal 3 2 2 2 5" xfId="3799" xr:uid="{00000000-0005-0000-0000-0000090E0000}"/>
    <cellStyle name="Normal 3 2 2 2 6" xfId="3800" xr:uid="{00000000-0005-0000-0000-00000A0E0000}"/>
    <cellStyle name="Normal 3 2 2 2 7" xfId="3801" xr:uid="{00000000-0005-0000-0000-00000B0E0000}"/>
    <cellStyle name="Normal 3 2 2 2 8" xfId="3802" xr:uid="{00000000-0005-0000-0000-00000C0E0000}"/>
    <cellStyle name="Normal 3 2 2 2 9" xfId="3803" xr:uid="{00000000-0005-0000-0000-00000D0E0000}"/>
    <cellStyle name="Normal 3 2 3" xfId="2462" xr:uid="{00000000-0005-0000-0000-00000E0E0000}"/>
    <cellStyle name="Normal 3 2 4" xfId="2463" xr:uid="{00000000-0005-0000-0000-00000F0E0000}"/>
    <cellStyle name="Normal 3 2 4 10" xfId="3804" xr:uid="{00000000-0005-0000-0000-0000100E0000}"/>
    <cellStyle name="Normal 3 2 4 11" xfId="3805" xr:uid="{00000000-0005-0000-0000-0000110E0000}"/>
    <cellStyle name="Normal 3 2 4 12" xfId="3806" xr:uid="{00000000-0005-0000-0000-0000120E0000}"/>
    <cellStyle name="Normal 3 2 4 13" xfId="3807" xr:uid="{00000000-0005-0000-0000-0000130E0000}"/>
    <cellStyle name="Normal 3 2 4 14" xfId="3808" xr:uid="{00000000-0005-0000-0000-0000140E0000}"/>
    <cellStyle name="Normal 3 2 4 15" xfId="3809" xr:uid="{00000000-0005-0000-0000-0000150E0000}"/>
    <cellStyle name="Normal 3 2 4 16" xfId="3810" xr:uid="{00000000-0005-0000-0000-0000160E0000}"/>
    <cellStyle name="Normal 3 2 4 17" xfId="3811" xr:uid="{00000000-0005-0000-0000-0000170E0000}"/>
    <cellStyle name="Normal 3 2 4 18" xfId="3812" xr:uid="{00000000-0005-0000-0000-0000180E0000}"/>
    <cellStyle name="Normal 3 2 4 2" xfId="3813" xr:uid="{00000000-0005-0000-0000-0000190E0000}"/>
    <cellStyle name="Normal 3 2 4 2 10" xfId="3814" xr:uid="{00000000-0005-0000-0000-00001A0E0000}"/>
    <cellStyle name="Normal 3 2 4 2 11" xfId="3815" xr:uid="{00000000-0005-0000-0000-00001B0E0000}"/>
    <cellStyle name="Normal 3 2 4 2 12" xfId="3816" xr:uid="{00000000-0005-0000-0000-00001C0E0000}"/>
    <cellStyle name="Normal 3 2 4 2 13" xfId="3817" xr:uid="{00000000-0005-0000-0000-00001D0E0000}"/>
    <cellStyle name="Normal 3 2 4 2 14" xfId="3818" xr:uid="{00000000-0005-0000-0000-00001E0E0000}"/>
    <cellStyle name="Normal 3 2 4 2 15" xfId="3819" xr:uid="{00000000-0005-0000-0000-00001F0E0000}"/>
    <cellStyle name="Normal 3 2 4 2 16" xfId="3820" xr:uid="{00000000-0005-0000-0000-0000200E0000}"/>
    <cellStyle name="Normal 3 2 4 2 2" xfId="3821" xr:uid="{00000000-0005-0000-0000-0000210E0000}"/>
    <cellStyle name="Normal 3 2 4 2 3" xfId="3822" xr:uid="{00000000-0005-0000-0000-0000220E0000}"/>
    <cellStyle name="Normal 3 2 4 2 4" xfId="3823" xr:uid="{00000000-0005-0000-0000-0000230E0000}"/>
    <cellStyle name="Normal 3 2 4 2 5" xfId="3824" xr:uid="{00000000-0005-0000-0000-0000240E0000}"/>
    <cellStyle name="Normal 3 2 4 2 6" xfId="3825" xr:uid="{00000000-0005-0000-0000-0000250E0000}"/>
    <cellStyle name="Normal 3 2 4 2 7" xfId="3826" xr:uid="{00000000-0005-0000-0000-0000260E0000}"/>
    <cellStyle name="Normal 3 2 4 2 8" xfId="3827" xr:uid="{00000000-0005-0000-0000-0000270E0000}"/>
    <cellStyle name="Normal 3 2 4 2 9" xfId="3828" xr:uid="{00000000-0005-0000-0000-0000280E0000}"/>
    <cellStyle name="Normal 3 2 4 3" xfId="3829" xr:uid="{00000000-0005-0000-0000-0000290E0000}"/>
    <cellStyle name="Normal 3 2 4 3 10" xfId="3830" xr:uid="{00000000-0005-0000-0000-00002A0E0000}"/>
    <cellStyle name="Normal 3 2 4 3 11" xfId="3831" xr:uid="{00000000-0005-0000-0000-00002B0E0000}"/>
    <cellStyle name="Normal 3 2 4 3 12" xfId="3832" xr:uid="{00000000-0005-0000-0000-00002C0E0000}"/>
    <cellStyle name="Normal 3 2 4 3 13" xfId="3833" xr:uid="{00000000-0005-0000-0000-00002D0E0000}"/>
    <cellStyle name="Normal 3 2 4 3 14" xfId="3834" xr:uid="{00000000-0005-0000-0000-00002E0E0000}"/>
    <cellStyle name="Normal 3 2 4 3 15" xfId="3835" xr:uid="{00000000-0005-0000-0000-00002F0E0000}"/>
    <cellStyle name="Normal 3 2 4 3 16" xfId="3836" xr:uid="{00000000-0005-0000-0000-0000300E0000}"/>
    <cellStyle name="Normal 3 2 4 3 2" xfId="3837" xr:uid="{00000000-0005-0000-0000-0000310E0000}"/>
    <cellStyle name="Normal 3 2 4 3 3" xfId="3838" xr:uid="{00000000-0005-0000-0000-0000320E0000}"/>
    <cellStyle name="Normal 3 2 4 3 4" xfId="3839" xr:uid="{00000000-0005-0000-0000-0000330E0000}"/>
    <cellStyle name="Normal 3 2 4 3 5" xfId="3840" xr:uid="{00000000-0005-0000-0000-0000340E0000}"/>
    <cellStyle name="Normal 3 2 4 3 6" xfId="3841" xr:uid="{00000000-0005-0000-0000-0000350E0000}"/>
    <cellStyle name="Normal 3 2 4 3 7" xfId="3842" xr:uid="{00000000-0005-0000-0000-0000360E0000}"/>
    <cellStyle name="Normal 3 2 4 3 8" xfId="3843" xr:uid="{00000000-0005-0000-0000-0000370E0000}"/>
    <cellStyle name="Normal 3 2 4 3 9" xfId="3844" xr:uid="{00000000-0005-0000-0000-0000380E0000}"/>
    <cellStyle name="Normal 3 2 4 4" xfId="3845" xr:uid="{00000000-0005-0000-0000-0000390E0000}"/>
    <cellStyle name="Normal 3 2 4 5" xfId="3846" xr:uid="{00000000-0005-0000-0000-00003A0E0000}"/>
    <cellStyle name="Normal 3 2 4 6" xfId="3847" xr:uid="{00000000-0005-0000-0000-00003B0E0000}"/>
    <cellStyle name="Normal 3 2 4 7" xfId="3848" xr:uid="{00000000-0005-0000-0000-00003C0E0000}"/>
    <cellStyle name="Normal 3 2 4 8" xfId="3849" xr:uid="{00000000-0005-0000-0000-00003D0E0000}"/>
    <cellStyle name="Normal 3 2 4 9" xfId="3850" xr:uid="{00000000-0005-0000-0000-00003E0E0000}"/>
    <cellStyle name="Normal 3 2_08 Thuong mai Tong muc - Diep" xfId="2464" xr:uid="{00000000-0005-0000-0000-00003F0E0000}"/>
    <cellStyle name="Normal 3 3" xfId="2465" xr:uid="{00000000-0005-0000-0000-0000400E0000}"/>
    <cellStyle name="Normal 3 4" xfId="2466" xr:uid="{00000000-0005-0000-0000-0000410E0000}"/>
    <cellStyle name="Normal 3 5" xfId="2467" xr:uid="{00000000-0005-0000-0000-0000420E0000}"/>
    <cellStyle name="Normal 3 6" xfId="2468" xr:uid="{00000000-0005-0000-0000-0000430E0000}"/>
    <cellStyle name="Normal 3_01 Don vi HC" xfId="2469" xr:uid="{00000000-0005-0000-0000-0000440E0000}"/>
    <cellStyle name="Normal 30" xfId="2470" xr:uid="{00000000-0005-0000-0000-0000450E0000}"/>
    <cellStyle name="Normal 31" xfId="2471" xr:uid="{00000000-0005-0000-0000-0000460E0000}"/>
    <cellStyle name="Normal 32" xfId="2472" xr:uid="{00000000-0005-0000-0000-0000470E0000}"/>
    <cellStyle name="Normal 33" xfId="2473" xr:uid="{00000000-0005-0000-0000-0000480E0000}"/>
    <cellStyle name="Normal 34" xfId="2474" xr:uid="{00000000-0005-0000-0000-0000490E0000}"/>
    <cellStyle name="Normal 35" xfId="2475" xr:uid="{00000000-0005-0000-0000-00004A0E0000}"/>
    <cellStyle name="Normal 36" xfId="2476" xr:uid="{00000000-0005-0000-0000-00004B0E0000}"/>
    <cellStyle name="Normal 37" xfId="2477" xr:uid="{00000000-0005-0000-0000-00004C0E0000}"/>
    <cellStyle name="Normal 38" xfId="2478" xr:uid="{00000000-0005-0000-0000-00004D0E0000}"/>
    <cellStyle name="Normal 39" xfId="2479" xr:uid="{00000000-0005-0000-0000-00004E0E0000}"/>
    <cellStyle name="Normal 4" xfId="2480" xr:uid="{00000000-0005-0000-0000-00004F0E0000}"/>
    <cellStyle name="Normal 4 2" xfId="2481" xr:uid="{00000000-0005-0000-0000-0000500E0000}"/>
    <cellStyle name="Normal 4 2 2" xfId="2482" xr:uid="{00000000-0005-0000-0000-0000510E0000}"/>
    <cellStyle name="Normal 4 3" xfId="2483" xr:uid="{00000000-0005-0000-0000-0000520E0000}"/>
    <cellStyle name="Normal 4 4" xfId="2484" xr:uid="{00000000-0005-0000-0000-0000530E0000}"/>
    <cellStyle name="Normal 4 5" xfId="2485" xr:uid="{00000000-0005-0000-0000-0000540E0000}"/>
    <cellStyle name="Normal 4 6" xfId="2486" xr:uid="{00000000-0005-0000-0000-0000550E0000}"/>
    <cellStyle name="Normal 4_07 NGTT CN 2012" xfId="2487" xr:uid="{00000000-0005-0000-0000-0000560E0000}"/>
    <cellStyle name="Normal 40" xfId="2488" xr:uid="{00000000-0005-0000-0000-0000570E0000}"/>
    <cellStyle name="Normal 41" xfId="2489" xr:uid="{00000000-0005-0000-0000-0000580E0000}"/>
    <cellStyle name="Normal 42" xfId="2490" xr:uid="{00000000-0005-0000-0000-0000590E0000}"/>
    <cellStyle name="Normal 43" xfId="2491" xr:uid="{00000000-0005-0000-0000-00005A0E0000}"/>
    <cellStyle name="Normal 44" xfId="2492" xr:uid="{00000000-0005-0000-0000-00005B0E0000}"/>
    <cellStyle name="Normal 45" xfId="2493" xr:uid="{00000000-0005-0000-0000-00005C0E0000}"/>
    <cellStyle name="Normal 46" xfId="2494" xr:uid="{00000000-0005-0000-0000-00005D0E0000}"/>
    <cellStyle name="Normal 47" xfId="2495" xr:uid="{00000000-0005-0000-0000-00005E0E0000}"/>
    <cellStyle name="Normal 48" xfId="2496" xr:uid="{00000000-0005-0000-0000-00005F0E0000}"/>
    <cellStyle name="Normal 49" xfId="2497" xr:uid="{00000000-0005-0000-0000-0000600E0000}"/>
    <cellStyle name="Normal 5" xfId="2498" xr:uid="{00000000-0005-0000-0000-0000610E0000}"/>
    <cellStyle name="Normal 5 2" xfId="2499" xr:uid="{00000000-0005-0000-0000-0000620E0000}"/>
    <cellStyle name="Normal 5 3" xfId="2500" xr:uid="{00000000-0005-0000-0000-0000630E0000}"/>
    <cellStyle name="Normal 5 4" xfId="2501" xr:uid="{00000000-0005-0000-0000-0000640E0000}"/>
    <cellStyle name="Normal 5 5" xfId="2502" xr:uid="{00000000-0005-0000-0000-0000650E0000}"/>
    <cellStyle name="Normal 5 6" xfId="2503" xr:uid="{00000000-0005-0000-0000-0000660E0000}"/>
    <cellStyle name="Normal 5_Bieu GDP" xfId="2504" xr:uid="{00000000-0005-0000-0000-0000670E0000}"/>
    <cellStyle name="Normal 50" xfId="2505" xr:uid="{00000000-0005-0000-0000-0000680E0000}"/>
    <cellStyle name="Normal 51" xfId="2506" xr:uid="{00000000-0005-0000-0000-0000690E0000}"/>
    <cellStyle name="Normal 52" xfId="2507" xr:uid="{00000000-0005-0000-0000-00006A0E0000}"/>
    <cellStyle name="Normal 53" xfId="2508" xr:uid="{00000000-0005-0000-0000-00006B0E0000}"/>
    <cellStyle name="Normal 54" xfId="2509" xr:uid="{00000000-0005-0000-0000-00006C0E0000}"/>
    <cellStyle name="Normal 55" xfId="2510" xr:uid="{00000000-0005-0000-0000-00006D0E0000}"/>
    <cellStyle name="Normal 56" xfId="2511" xr:uid="{00000000-0005-0000-0000-00006E0E0000}"/>
    <cellStyle name="Normal 57" xfId="2512" xr:uid="{00000000-0005-0000-0000-00006F0E0000}"/>
    <cellStyle name="Normal 58" xfId="2513" xr:uid="{00000000-0005-0000-0000-0000700E0000}"/>
    <cellStyle name="Normal 59" xfId="2514" xr:uid="{00000000-0005-0000-0000-0000710E0000}"/>
    <cellStyle name="Normal 6" xfId="2515" xr:uid="{00000000-0005-0000-0000-0000720E0000}"/>
    <cellStyle name="Normal 6 10" xfId="3851" xr:uid="{00000000-0005-0000-0000-0000730E0000}"/>
    <cellStyle name="Normal 6 11" xfId="3852" xr:uid="{00000000-0005-0000-0000-0000740E0000}"/>
    <cellStyle name="Normal 6 12" xfId="3853" xr:uid="{00000000-0005-0000-0000-0000750E0000}"/>
    <cellStyle name="Normal 6 13" xfId="3854" xr:uid="{00000000-0005-0000-0000-0000760E0000}"/>
    <cellStyle name="Normal 6 14" xfId="3855" xr:uid="{00000000-0005-0000-0000-0000770E0000}"/>
    <cellStyle name="Normal 6 15" xfId="3856" xr:uid="{00000000-0005-0000-0000-0000780E0000}"/>
    <cellStyle name="Normal 6 16" xfId="3857" xr:uid="{00000000-0005-0000-0000-0000790E0000}"/>
    <cellStyle name="Normal 6 17" xfId="3858" xr:uid="{00000000-0005-0000-0000-00007A0E0000}"/>
    <cellStyle name="Normal 6 18" xfId="3859" xr:uid="{00000000-0005-0000-0000-00007B0E0000}"/>
    <cellStyle name="Normal 6 19" xfId="3860" xr:uid="{00000000-0005-0000-0000-00007C0E0000}"/>
    <cellStyle name="Normal 6 2" xfId="2516" xr:uid="{00000000-0005-0000-0000-00007D0E0000}"/>
    <cellStyle name="Normal 6 20" xfId="3861" xr:uid="{00000000-0005-0000-0000-00007E0E0000}"/>
    <cellStyle name="Normal 6 21" xfId="3862" xr:uid="{00000000-0005-0000-0000-00007F0E0000}"/>
    <cellStyle name="Normal 6 22" xfId="3863" xr:uid="{00000000-0005-0000-0000-0000800E0000}"/>
    <cellStyle name="Normal 6 23" xfId="3864" xr:uid="{00000000-0005-0000-0000-0000810E0000}"/>
    <cellStyle name="Normal 6 3" xfId="2517" xr:uid="{00000000-0005-0000-0000-0000820E0000}"/>
    <cellStyle name="Normal 6 4" xfId="2518" xr:uid="{00000000-0005-0000-0000-0000830E0000}"/>
    <cellStyle name="Normal 6 4 10" xfId="3865" xr:uid="{00000000-0005-0000-0000-0000840E0000}"/>
    <cellStyle name="Normal 6 4 11" xfId="3866" xr:uid="{00000000-0005-0000-0000-0000850E0000}"/>
    <cellStyle name="Normal 6 4 12" xfId="3867" xr:uid="{00000000-0005-0000-0000-0000860E0000}"/>
    <cellStyle name="Normal 6 4 13" xfId="3868" xr:uid="{00000000-0005-0000-0000-0000870E0000}"/>
    <cellStyle name="Normal 6 4 14" xfId="3869" xr:uid="{00000000-0005-0000-0000-0000880E0000}"/>
    <cellStyle name="Normal 6 4 15" xfId="3870" xr:uid="{00000000-0005-0000-0000-0000890E0000}"/>
    <cellStyle name="Normal 6 4 16" xfId="3871" xr:uid="{00000000-0005-0000-0000-00008A0E0000}"/>
    <cellStyle name="Normal 6 4 17" xfId="3872" xr:uid="{00000000-0005-0000-0000-00008B0E0000}"/>
    <cellStyle name="Normal 6 4 18" xfId="3873" xr:uid="{00000000-0005-0000-0000-00008C0E0000}"/>
    <cellStyle name="Normal 6 4 2" xfId="3874" xr:uid="{00000000-0005-0000-0000-00008D0E0000}"/>
    <cellStyle name="Normal 6 4 2 10" xfId="3875" xr:uid="{00000000-0005-0000-0000-00008E0E0000}"/>
    <cellStyle name="Normal 6 4 2 11" xfId="3876" xr:uid="{00000000-0005-0000-0000-00008F0E0000}"/>
    <cellStyle name="Normal 6 4 2 12" xfId="3877" xr:uid="{00000000-0005-0000-0000-0000900E0000}"/>
    <cellStyle name="Normal 6 4 2 13" xfId="3878" xr:uid="{00000000-0005-0000-0000-0000910E0000}"/>
    <cellStyle name="Normal 6 4 2 14" xfId="3879" xr:uid="{00000000-0005-0000-0000-0000920E0000}"/>
    <cellStyle name="Normal 6 4 2 15" xfId="3880" xr:uid="{00000000-0005-0000-0000-0000930E0000}"/>
    <cellStyle name="Normal 6 4 2 16" xfId="3881" xr:uid="{00000000-0005-0000-0000-0000940E0000}"/>
    <cellStyle name="Normal 6 4 2 2" xfId="3882" xr:uid="{00000000-0005-0000-0000-0000950E0000}"/>
    <cellStyle name="Normal 6 4 2 3" xfId="3883" xr:uid="{00000000-0005-0000-0000-0000960E0000}"/>
    <cellStyle name="Normal 6 4 2 4" xfId="3884" xr:uid="{00000000-0005-0000-0000-0000970E0000}"/>
    <cellStyle name="Normal 6 4 2 5" xfId="3885" xr:uid="{00000000-0005-0000-0000-0000980E0000}"/>
    <cellStyle name="Normal 6 4 2 6" xfId="3886" xr:uid="{00000000-0005-0000-0000-0000990E0000}"/>
    <cellStyle name="Normal 6 4 2 7" xfId="3887" xr:uid="{00000000-0005-0000-0000-00009A0E0000}"/>
    <cellStyle name="Normal 6 4 2 8" xfId="3888" xr:uid="{00000000-0005-0000-0000-00009B0E0000}"/>
    <cellStyle name="Normal 6 4 2 9" xfId="3889" xr:uid="{00000000-0005-0000-0000-00009C0E0000}"/>
    <cellStyle name="Normal 6 4 3" xfId="3890" xr:uid="{00000000-0005-0000-0000-00009D0E0000}"/>
    <cellStyle name="Normal 6 4 3 10" xfId="3891" xr:uid="{00000000-0005-0000-0000-00009E0E0000}"/>
    <cellStyle name="Normal 6 4 3 11" xfId="3892" xr:uid="{00000000-0005-0000-0000-00009F0E0000}"/>
    <cellStyle name="Normal 6 4 3 12" xfId="3893" xr:uid="{00000000-0005-0000-0000-0000A00E0000}"/>
    <cellStyle name="Normal 6 4 3 13" xfId="3894" xr:uid="{00000000-0005-0000-0000-0000A10E0000}"/>
    <cellStyle name="Normal 6 4 3 14" xfId="3895" xr:uid="{00000000-0005-0000-0000-0000A20E0000}"/>
    <cellStyle name="Normal 6 4 3 15" xfId="3896" xr:uid="{00000000-0005-0000-0000-0000A30E0000}"/>
    <cellStyle name="Normal 6 4 3 16" xfId="3897" xr:uid="{00000000-0005-0000-0000-0000A40E0000}"/>
    <cellStyle name="Normal 6 4 3 2" xfId="3898" xr:uid="{00000000-0005-0000-0000-0000A50E0000}"/>
    <cellStyle name="Normal 6 4 3 3" xfId="3899" xr:uid="{00000000-0005-0000-0000-0000A60E0000}"/>
    <cellStyle name="Normal 6 4 3 4" xfId="3900" xr:uid="{00000000-0005-0000-0000-0000A70E0000}"/>
    <cellStyle name="Normal 6 4 3 5" xfId="3901" xr:uid="{00000000-0005-0000-0000-0000A80E0000}"/>
    <cellStyle name="Normal 6 4 3 6" xfId="3902" xr:uid="{00000000-0005-0000-0000-0000A90E0000}"/>
    <cellStyle name="Normal 6 4 3 7" xfId="3903" xr:uid="{00000000-0005-0000-0000-0000AA0E0000}"/>
    <cellStyle name="Normal 6 4 3 8" xfId="3904" xr:uid="{00000000-0005-0000-0000-0000AB0E0000}"/>
    <cellStyle name="Normal 6 4 3 9" xfId="3905" xr:uid="{00000000-0005-0000-0000-0000AC0E0000}"/>
    <cellStyle name="Normal 6 4 4" xfId="3906" xr:uid="{00000000-0005-0000-0000-0000AD0E0000}"/>
    <cellStyle name="Normal 6 4 5" xfId="3907" xr:uid="{00000000-0005-0000-0000-0000AE0E0000}"/>
    <cellStyle name="Normal 6 4 6" xfId="3908" xr:uid="{00000000-0005-0000-0000-0000AF0E0000}"/>
    <cellStyle name="Normal 6 4 7" xfId="3909" xr:uid="{00000000-0005-0000-0000-0000B00E0000}"/>
    <cellStyle name="Normal 6 4 8" xfId="3910" xr:uid="{00000000-0005-0000-0000-0000B10E0000}"/>
    <cellStyle name="Normal 6 4 9" xfId="3911" xr:uid="{00000000-0005-0000-0000-0000B20E0000}"/>
    <cellStyle name="Normal 6 5" xfId="2519" xr:uid="{00000000-0005-0000-0000-0000B30E0000}"/>
    <cellStyle name="Normal 6 5 10" xfId="3912" xr:uid="{00000000-0005-0000-0000-0000B40E0000}"/>
    <cellStyle name="Normal 6 5 11" xfId="3913" xr:uid="{00000000-0005-0000-0000-0000B50E0000}"/>
    <cellStyle name="Normal 6 5 12" xfId="3914" xr:uid="{00000000-0005-0000-0000-0000B60E0000}"/>
    <cellStyle name="Normal 6 5 13" xfId="3915" xr:uid="{00000000-0005-0000-0000-0000B70E0000}"/>
    <cellStyle name="Normal 6 5 14" xfId="3916" xr:uid="{00000000-0005-0000-0000-0000B80E0000}"/>
    <cellStyle name="Normal 6 5 15" xfId="3917" xr:uid="{00000000-0005-0000-0000-0000B90E0000}"/>
    <cellStyle name="Normal 6 5 16" xfId="3918" xr:uid="{00000000-0005-0000-0000-0000BA0E0000}"/>
    <cellStyle name="Normal 6 5 17" xfId="3919" xr:uid="{00000000-0005-0000-0000-0000BB0E0000}"/>
    <cellStyle name="Normal 6 5 18" xfId="3920" xr:uid="{00000000-0005-0000-0000-0000BC0E0000}"/>
    <cellStyle name="Normal 6 5 2" xfId="3921" xr:uid="{00000000-0005-0000-0000-0000BD0E0000}"/>
    <cellStyle name="Normal 6 5 2 10" xfId="3922" xr:uid="{00000000-0005-0000-0000-0000BE0E0000}"/>
    <cellStyle name="Normal 6 5 2 11" xfId="3923" xr:uid="{00000000-0005-0000-0000-0000BF0E0000}"/>
    <cellStyle name="Normal 6 5 2 12" xfId="3924" xr:uid="{00000000-0005-0000-0000-0000C00E0000}"/>
    <cellStyle name="Normal 6 5 2 13" xfId="3925" xr:uid="{00000000-0005-0000-0000-0000C10E0000}"/>
    <cellStyle name="Normal 6 5 2 14" xfId="3926" xr:uid="{00000000-0005-0000-0000-0000C20E0000}"/>
    <cellStyle name="Normal 6 5 2 15" xfId="3927" xr:uid="{00000000-0005-0000-0000-0000C30E0000}"/>
    <cellStyle name="Normal 6 5 2 16" xfId="3928" xr:uid="{00000000-0005-0000-0000-0000C40E0000}"/>
    <cellStyle name="Normal 6 5 2 2" xfId="3929" xr:uid="{00000000-0005-0000-0000-0000C50E0000}"/>
    <cellStyle name="Normal 6 5 2 3" xfId="3930" xr:uid="{00000000-0005-0000-0000-0000C60E0000}"/>
    <cellStyle name="Normal 6 5 2 4" xfId="3931" xr:uid="{00000000-0005-0000-0000-0000C70E0000}"/>
    <cellStyle name="Normal 6 5 2 5" xfId="3932" xr:uid="{00000000-0005-0000-0000-0000C80E0000}"/>
    <cellStyle name="Normal 6 5 2 6" xfId="3933" xr:uid="{00000000-0005-0000-0000-0000C90E0000}"/>
    <cellStyle name="Normal 6 5 2 7" xfId="3934" xr:uid="{00000000-0005-0000-0000-0000CA0E0000}"/>
    <cellStyle name="Normal 6 5 2 8" xfId="3935" xr:uid="{00000000-0005-0000-0000-0000CB0E0000}"/>
    <cellStyle name="Normal 6 5 2 9" xfId="3936" xr:uid="{00000000-0005-0000-0000-0000CC0E0000}"/>
    <cellStyle name="Normal 6 5 3" xfId="3937" xr:uid="{00000000-0005-0000-0000-0000CD0E0000}"/>
    <cellStyle name="Normal 6 5 3 10" xfId="3938" xr:uid="{00000000-0005-0000-0000-0000CE0E0000}"/>
    <cellStyle name="Normal 6 5 3 11" xfId="3939" xr:uid="{00000000-0005-0000-0000-0000CF0E0000}"/>
    <cellStyle name="Normal 6 5 3 12" xfId="3940" xr:uid="{00000000-0005-0000-0000-0000D00E0000}"/>
    <cellStyle name="Normal 6 5 3 13" xfId="3941" xr:uid="{00000000-0005-0000-0000-0000D10E0000}"/>
    <cellStyle name="Normal 6 5 3 14" xfId="3942" xr:uid="{00000000-0005-0000-0000-0000D20E0000}"/>
    <cellStyle name="Normal 6 5 3 15" xfId="3943" xr:uid="{00000000-0005-0000-0000-0000D30E0000}"/>
    <cellStyle name="Normal 6 5 3 16" xfId="3944" xr:uid="{00000000-0005-0000-0000-0000D40E0000}"/>
    <cellStyle name="Normal 6 5 3 2" xfId="3945" xr:uid="{00000000-0005-0000-0000-0000D50E0000}"/>
    <cellStyle name="Normal 6 5 3 3" xfId="3946" xr:uid="{00000000-0005-0000-0000-0000D60E0000}"/>
    <cellStyle name="Normal 6 5 3 4" xfId="3947" xr:uid="{00000000-0005-0000-0000-0000D70E0000}"/>
    <cellStyle name="Normal 6 5 3 5" xfId="3948" xr:uid="{00000000-0005-0000-0000-0000D80E0000}"/>
    <cellStyle name="Normal 6 5 3 6" xfId="3949" xr:uid="{00000000-0005-0000-0000-0000D90E0000}"/>
    <cellStyle name="Normal 6 5 3 7" xfId="3950" xr:uid="{00000000-0005-0000-0000-0000DA0E0000}"/>
    <cellStyle name="Normal 6 5 3 8" xfId="3951" xr:uid="{00000000-0005-0000-0000-0000DB0E0000}"/>
    <cellStyle name="Normal 6 5 3 9" xfId="3952" xr:uid="{00000000-0005-0000-0000-0000DC0E0000}"/>
    <cellStyle name="Normal 6 5 4" xfId="3953" xr:uid="{00000000-0005-0000-0000-0000DD0E0000}"/>
    <cellStyle name="Normal 6 5 5" xfId="3954" xr:uid="{00000000-0005-0000-0000-0000DE0E0000}"/>
    <cellStyle name="Normal 6 5 6" xfId="3955" xr:uid="{00000000-0005-0000-0000-0000DF0E0000}"/>
    <cellStyle name="Normal 6 5 7" xfId="3956" xr:uid="{00000000-0005-0000-0000-0000E00E0000}"/>
    <cellStyle name="Normal 6 5 8" xfId="3957" xr:uid="{00000000-0005-0000-0000-0000E10E0000}"/>
    <cellStyle name="Normal 6 5 9" xfId="3958" xr:uid="{00000000-0005-0000-0000-0000E20E0000}"/>
    <cellStyle name="Normal 6 6" xfId="2520" xr:uid="{00000000-0005-0000-0000-0000E30E0000}"/>
    <cellStyle name="Normal 6 6 10" xfId="3959" xr:uid="{00000000-0005-0000-0000-0000E40E0000}"/>
    <cellStyle name="Normal 6 6 11" xfId="3960" xr:uid="{00000000-0005-0000-0000-0000E50E0000}"/>
    <cellStyle name="Normal 6 6 12" xfId="3961" xr:uid="{00000000-0005-0000-0000-0000E60E0000}"/>
    <cellStyle name="Normal 6 6 13" xfId="3962" xr:uid="{00000000-0005-0000-0000-0000E70E0000}"/>
    <cellStyle name="Normal 6 6 14" xfId="3963" xr:uid="{00000000-0005-0000-0000-0000E80E0000}"/>
    <cellStyle name="Normal 6 6 15" xfId="3964" xr:uid="{00000000-0005-0000-0000-0000E90E0000}"/>
    <cellStyle name="Normal 6 6 16" xfId="3965" xr:uid="{00000000-0005-0000-0000-0000EA0E0000}"/>
    <cellStyle name="Normal 6 6 17" xfId="3966" xr:uid="{00000000-0005-0000-0000-0000EB0E0000}"/>
    <cellStyle name="Normal 6 6 18" xfId="3967" xr:uid="{00000000-0005-0000-0000-0000EC0E0000}"/>
    <cellStyle name="Normal 6 6 2" xfId="3968" xr:uid="{00000000-0005-0000-0000-0000ED0E0000}"/>
    <cellStyle name="Normal 6 6 2 10" xfId="3969" xr:uid="{00000000-0005-0000-0000-0000EE0E0000}"/>
    <cellStyle name="Normal 6 6 2 11" xfId="3970" xr:uid="{00000000-0005-0000-0000-0000EF0E0000}"/>
    <cellStyle name="Normal 6 6 2 12" xfId="3971" xr:uid="{00000000-0005-0000-0000-0000F00E0000}"/>
    <cellStyle name="Normal 6 6 2 13" xfId="3972" xr:uid="{00000000-0005-0000-0000-0000F10E0000}"/>
    <cellStyle name="Normal 6 6 2 14" xfId="3973" xr:uid="{00000000-0005-0000-0000-0000F20E0000}"/>
    <cellStyle name="Normal 6 6 2 15" xfId="3974" xr:uid="{00000000-0005-0000-0000-0000F30E0000}"/>
    <cellStyle name="Normal 6 6 2 16" xfId="3975" xr:uid="{00000000-0005-0000-0000-0000F40E0000}"/>
    <cellStyle name="Normal 6 6 2 2" xfId="3976" xr:uid="{00000000-0005-0000-0000-0000F50E0000}"/>
    <cellStyle name="Normal 6 6 2 3" xfId="3977" xr:uid="{00000000-0005-0000-0000-0000F60E0000}"/>
    <cellStyle name="Normal 6 6 2 4" xfId="3978" xr:uid="{00000000-0005-0000-0000-0000F70E0000}"/>
    <cellStyle name="Normal 6 6 2 5" xfId="3979" xr:uid="{00000000-0005-0000-0000-0000F80E0000}"/>
    <cellStyle name="Normal 6 6 2 6" xfId="3980" xr:uid="{00000000-0005-0000-0000-0000F90E0000}"/>
    <cellStyle name="Normal 6 6 2 7" xfId="3981" xr:uid="{00000000-0005-0000-0000-0000FA0E0000}"/>
    <cellStyle name="Normal 6 6 2 8" xfId="3982" xr:uid="{00000000-0005-0000-0000-0000FB0E0000}"/>
    <cellStyle name="Normal 6 6 2 9" xfId="3983" xr:uid="{00000000-0005-0000-0000-0000FC0E0000}"/>
    <cellStyle name="Normal 6 6 3" xfId="3984" xr:uid="{00000000-0005-0000-0000-0000FD0E0000}"/>
    <cellStyle name="Normal 6 6 3 10" xfId="3985" xr:uid="{00000000-0005-0000-0000-0000FE0E0000}"/>
    <cellStyle name="Normal 6 6 3 11" xfId="3986" xr:uid="{00000000-0005-0000-0000-0000FF0E0000}"/>
    <cellStyle name="Normal 6 6 3 12" xfId="3987" xr:uid="{00000000-0005-0000-0000-0000000F0000}"/>
    <cellStyle name="Normal 6 6 3 13" xfId="3988" xr:uid="{00000000-0005-0000-0000-0000010F0000}"/>
    <cellStyle name="Normal 6 6 3 14" xfId="3989" xr:uid="{00000000-0005-0000-0000-0000020F0000}"/>
    <cellStyle name="Normal 6 6 3 15" xfId="3990" xr:uid="{00000000-0005-0000-0000-0000030F0000}"/>
    <cellStyle name="Normal 6 6 3 16" xfId="3991" xr:uid="{00000000-0005-0000-0000-0000040F0000}"/>
    <cellStyle name="Normal 6 6 3 2" xfId="3992" xr:uid="{00000000-0005-0000-0000-0000050F0000}"/>
    <cellStyle name="Normal 6 6 3 3" xfId="3993" xr:uid="{00000000-0005-0000-0000-0000060F0000}"/>
    <cellStyle name="Normal 6 6 3 4" xfId="3994" xr:uid="{00000000-0005-0000-0000-0000070F0000}"/>
    <cellStyle name="Normal 6 6 3 5" xfId="3995" xr:uid="{00000000-0005-0000-0000-0000080F0000}"/>
    <cellStyle name="Normal 6 6 3 6" xfId="3996" xr:uid="{00000000-0005-0000-0000-0000090F0000}"/>
    <cellStyle name="Normal 6 6 3 7" xfId="3997" xr:uid="{00000000-0005-0000-0000-00000A0F0000}"/>
    <cellStyle name="Normal 6 6 3 8" xfId="3998" xr:uid="{00000000-0005-0000-0000-00000B0F0000}"/>
    <cellStyle name="Normal 6 6 3 9" xfId="3999" xr:uid="{00000000-0005-0000-0000-00000C0F0000}"/>
    <cellStyle name="Normal 6 6 4" xfId="4000" xr:uid="{00000000-0005-0000-0000-00000D0F0000}"/>
    <cellStyle name="Normal 6 6 5" xfId="4001" xr:uid="{00000000-0005-0000-0000-00000E0F0000}"/>
    <cellStyle name="Normal 6 6 6" xfId="4002" xr:uid="{00000000-0005-0000-0000-00000F0F0000}"/>
    <cellStyle name="Normal 6 6 7" xfId="4003" xr:uid="{00000000-0005-0000-0000-0000100F0000}"/>
    <cellStyle name="Normal 6 6 8" xfId="4004" xr:uid="{00000000-0005-0000-0000-0000110F0000}"/>
    <cellStyle name="Normal 6 6 9" xfId="4005" xr:uid="{00000000-0005-0000-0000-0000120F0000}"/>
    <cellStyle name="Normal 6 7" xfId="4006" xr:uid="{00000000-0005-0000-0000-0000130F0000}"/>
    <cellStyle name="Normal 6 7 10" xfId="4007" xr:uid="{00000000-0005-0000-0000-0000140F0000}"/>
    <cellStyle name="Normal 6 7 11" xfId="4008" xr:uid="{00000000-0005-0000-0000-0000150F0000}"/>
    <cellStyle name="Normal 6 7 12" xfId="4009" xr:uid="{00000000-0005-0000-0000-0000160F0000}"/>
    <cellStyle name="Normal 6 7 13" xfId="4010" xr:uid="{00000000-0005-0000-0000-0000170F0000}"/>
    <cellStyle name="Normal 6 7 14" xfId="4011" xr:uid="{00000000-0005-0000-0000-0000180F0000}"/>
    <cellStyle name="Normal 6 7 15" xfId="4012" xr:uid="{00000000-0005-0000-0000-0000190F0000}"/>
    <cellStyle name="Normal 6 7 16" xfId="4013" xr:uid="{00000000-0005-0000-0000-00001A0F0000}"/>
    <cellStyle name="Normal 6 7 2" xfId="4014" xr:uid="{00000000-0005-0000-0000-00001B0F0000}"/>
    <cellStyle name="Normal 6 7 3" xfId="4015" xr:uid="{00000000-0005-0000-0000-00001C0F0000}"/>
    <cellStyle name="Normal 6 7 4" xfId="4016" xr:uid="{00000000-0005-0000-0000-00001D0F0000}"/>
    <cellStyle name="Normal 6 7 5" xfId="4017" xr:uid="{00000000-0005-0000-0000-00001E0F0000}"/>
    <cellStyle name="Normal 6 7 6" xfId="4018" xr:uid="{00000000-0005-0000-0000-00001F0F0000}"/>
    <cellStyle name="Normal 6 7 7" xfId="4019" xr:uid="{00000000-0005-0000-0000-0000200F0000}"/>
    <cellStyle name="Normal 6 7 8" xfId="4020" xr:uid="{00000000-0005-0000-0000-0000210F0000}"/>
    <cellStyle name="Normal 6 7 9" xfId="4021" xr:uid="{00000000-0005-0000-0000-0000220F0000}"/>
    <cellStyle name="Normal 6 8" xfId="4022" xr:uid="{00000000-0005-0000-0000-0000230F0000}"/>
    <cellStyle name="Normal 6 8 10" xfId="4023" xr:uid="{00000000-0005-0000-0000-0000240F0000}"/>
    <cellStyle name="Normal 6 8 11" xfId="4024" xr:uid="{00000000-0005-0000-0000-0000250F0000}"/>
    <cellStyle name="Normal 6 8 12" xfId="4025" xr:uid="{00000000-0005-0000-0000-0000260F0000}"/>
    <cellStyle name="Normal 6 8 13" xfId="4026" xr:uid="{00000000-0005-0000-0000-0000270F0000}"/>
    <cellStyle name="Normal 6 8 14" xfId="4027" xr:uid="{00000000-0005-0000-0000-0000280F0000}"/>
    <cellStyle name="Normal 6 8 15" xfId="4028" xr:uid="{00000000-0005-0000-0000-0000290F0000}"/>
    <cellStyle name="Normal 6 8 16" xfId="4029" xr:uid="{00000000-0005-0000-0000-00002A0F0000}"/>
    <cellStyle name="Normal 6 8 2" xfId="4030" xr:uid="{00000000-0005-0000-0000-00002B0F0000}"/>
    <cellStyle name="Normal 6 8 3" xfId="4031" xr:uid="{00000000-0005-0000-0000-00002C0F0000}"/>
    <cellStyle name="Normal 6 8 4" xfId="4032" xr:uid="{00000000-0005-0000-0000-00002D0F0000}"/>
    <cellStyle name="Normal 6 8 5" xfId="4033" xr:uid="{00000000-0005-0000-0000-00002E0F0000}"/>
    <cellStyle name="Normal 6 8 6" xfId="4034" xr:uid="{00000000-0005-0000-0000-00002F0F0000}"/>
    <cellStyle name="Normal 6 8 7" xfId="4035" xr:uid="{00000000-0005-0000-0000-0000300F0000}"/>
    <cellStyle name="Normal 6 8 8" xfId="4036" xr:uid="{00000000-0005-0000-0000-0000310F0000}"/>
    <cellStyle name="Normal 6 8 9" xfId="4037" xr:uid="{00000000-0005-0000-0000-0000320F0000}"/>
    <cellStyle name="Normal 6 9" xfId="4038" xr:uid="{00000000-0005-0000-0000-0000330F0000}"/>
    <cellStyle name="Normal 6_CS TT TK" xfId="2521" xr:uid="{00000000-0005-0000-0000-0000340F0000}"/>
    <cellStyle name="Normal 60" xfId="2522" xr:uid="{00000000-0005-0000-0000-0000350F0000}"/>
    <cellStyle name="Normal 61" xfId="2523" xr:uid="{00000000-0005-0000-0000-0000360F0000}"/>
    <cellStyle name="Normal 62" xfId="2524" xr:uid="{00000000-0005-0000-0000-0000370F0000}"/>
    <cellStyle name="Normal 63" xfId="2525" xr:uid="{00000000-0005-0000-0000-0000380F0000}"/>
    <cellStyle name="Normal 64" xfId="2526" xr:uid="{00000000-0005-0000-0000-0000390F0000}"/>
    <cellStyle name="Normal 65" xfId="2527" xr:uid="{00000000-0005-0000-0000-00003A0F0000}"/>
    <cellStyle name="Normal 66" xfId="2528" xr:uid="{00000000-0005-0000-0000-00003B0F0000}"/>
    <cellStyle name="Normal 67" xfId="2529" xr:uid="{00000000-0005-0000-0000-00003C0F0000}"/>
    <cellStyle name="Normal 68" xfId="2530" xr:uid="{00000000-0005-0000-0000-00003D0F0000}"/>
    <cellStyle name="Normal 69" xfId="2531" xr:uid="{00000000-0005-0000-0000-00003E0F0000}"/>
    <cellStyle name="Normal 7" xfId="2532" xr:uid="{00000000-0005-0000-0000-00003F0F0000}"/>
    <cellStyle name="Normal 7 2" xfId="2533" xr:uid="{00000000-0005-0000-0000-0000400F0000}"/>
    <cellStyle name="Normal 7 2 2" xfId="2534" xr:uid="{00000000-0005-0000-0000-0000410F0000}"/>
    <cellStyle name="Normal 7 2 3" xfId="2535" xr:uid="{00000000-0005-0000-0000-0000420F0000}"/>
    <cellStyle name="Normal 7 2 4" xfId="2536" xr:uid="{00000000-0005-0000-0000-0000430F0000}"/>
    <cellStyle name="Normal 7 3" xfId="2537" xr:uid="{00000000-0005-0000-0000-0000440F0000}"/>
    <cellStyle name="Normal 7 4" xfId="2538" xr:uid="{00000000-0005-0000-0000-0000450F0000}"/>
    <cellStyle name="Normal 7 5" xfId="2539" xr:uid="{00000000-0005-0000-0000-0000460F0000}"/>
    <cellStyle name="Normal 7 5 10" xfId="4039" xr:uid="{00000000-0005-0000-0000-0000470F0000}"/>
    <cellStyle name="Normal 7 5 11" xfId="4040" xr:uid="{00000000-0005-0000-0000-0000480F0000}"/>
    <cellStyle name="Normal 7 5 12" xfId="4041" xr:uid="{00000000-0005-0000-0000-0000490F0000}"/>
    <cellStyle name="Normal 7 5 13" xfId="4042" xr:uid="{00000000-0005-0000-0000-00004A0F0000}"/>
    <cellStyle name="Normal 7 5 14" xfId="4043" xr:uid="{00000000-0005-0000-0000-00004B0F0000}"/>
    <cellStyle name="Normal 7 5 15" xfId="4044" xr:uid="{00000000-0005-0000-0000-00004C0F0000}"/>
    <cellStyle name="Normal 7 5 16" xfId="4045" xr:uid="{00000000-0005-0000-0000-00004D0F0000}"/>
    <cellStyle name="Normal 7 5 17" xfId="4046" xr:uid="{00000000-0005-0000-0000-00004E0F0000}"/>
    <cellStyle name="Normal 7 5 18" xfId="4047" xr:uid="{00000000-0005-0000-0000-00004F0F0000}"/>
    <cellStyle name="Normal 7 5 2" xfId="4048" xr:uid="{00000000-0005-0000-0000-0000500F0000}"/>
    <cellStyle name="Normal 7 5 2 10" xfId="4049" xr:uid="{00000000-0005-0000-0000-0000510F0000}"/>
    <cellStyle name="Normal 7 5 2 11" xfId="4050" xr:uid="{00000000-0005-0000-0000-0000520F0000}"/>
    <cellStyle name="Normal 7 5 2 12" xfId="4051" xr:uid="{00000000-0005-0000-0000-0000530F0000}"/>
    <cellStyle name="Normal 7 5 2 13" xfId="4052" xr:uid="{00000000-0005-0000-0000-0000540F0000}"/>
    <cellStyle name="Normal 7 5 2 14" xfId="4053" xr:uid="{00000000-0005-0000-0000-0000550F0000}"/>
    <cellStyle name="Normal 7 5 2 15" xfId="4054" xr:uid="{00000000-0005-0000-0000-0000560F0000}"/>
    <cellStyle name="Normal 7 5 2 16" xfId="4055" xr:uid="{00000000-0005-0000-0000-0000570F0000}"/>
    <cellStyle name="Normal 7 5 2 2" xfId="4056" xr:uid="{00000000-0005-0000-0000-0000580F0000}"/>
    <cellStyle name="Normal 7 5 2 3" xfId="4057" xr:uid="{00000000-0005-0000-0000-0000590F0000}"/>
    <cellStyle name="Normal 7 5 2 4" xfId="4058" xr:uid="{00000000-0005-0000-0000-00005A0F0000}"/>
    <cellStyle name="Normal 7 5 2 5" xfId="4059" xr:uid="{00000000-0005-0000-0000-00005B0F0000}"/>
    <cellStyle name="Normal 7 5 2 6" xfId="4060" xr:uid="{00000000-0005-0000-0000-00005C0F0000}"/>
    <cellStyle name="Normal 7 5 2 7" xfId="4061" xr:uid="{00000000-0005-0000-0000-00005D0F0000}"/>
    <cellStyle name="Normal 7 5 2 8" xfId="4062" xr:uid="{00000000-0005-0000-0000-00005E0F0000}"/>
    <cellStyle name="Normal 7 5 2 9" xfId="4063" xr:uid="{00000000-0005-0000-0000-00005F0F0000}"/>
    <cellStyle name="Normal 7 5 3" xfId="4064" xr:uid="{00000000-0005-0000-0000-0000600F0000}"/>
    <cellStyle name="Normal 7 5 3 10" xfId="4065" xr:uid="{00000000-0005-0000-0000-0000610F0000}"/>
    <cellStyle name="Normal 7 5 3 11" xfId="4066" xr:uid="{00000000-0005-0000-0000-0000620F0000}"/>
    <cellStyle name="Normal 7 5 3 12" xfId="4067" xr:uid="{00000000-0005-0000-0000-0000630F0000}"/>
    <cellStyle name="Normal 7 5 3 13" xfId="4068" xr:uid="{00000000-0005-0000-0000-0000640F0000}"/>
    <cellStyle name="Normal 7 5 3 14" xfId="4069" xr:uid="{00000000-0005-0000-0000-0000650F0000}"/>
    <cellStyle name="Normal 7 5 3 15" xfId="4070" xr:uid="{00000000-0005-0000-0000-0000660F0000}"/>
    <cellStyle name="Normal 7 5 3 16" xfId="4071" xr:uid="{00000000-0005-0000-0000-0000670F0000}"/>
    <cellStyle name="Normal 7 5 3 2" xfId="4072" xr:uid="{00000000-0005-0000-0000-0000680F0000}"/>
    <cellStyle name="Normal 7 5 3 3" xfId="4073" xr:uid="{00000000-0005-0000-0000-0000690F0000}"/>
    <cellStyle name="Normal 7 5 3 4" xfId="4074" xr:uid="{00000000-0005-0000-0000-00006A0F0000}"/>
    <cellStyle name="Normal 7 5 3 5" xfId="4075" xr:uid="{00000000-0005-0000-0000-00006B0F0000}"/>
    <cellStyle name="Normal 7 5 3 6" xfId="4076" xr:uid="{00000000-0005-0000-0000-00006C0F0000}"/>
    <cellStyle name="Normal 7 5 3 7" xfId="4077" xr:uid="{00000000-0005-0000-0000-00006D0F0000}"/>
    <cellStyle name="Normal 7 5 3 8" xfId="4078" xr:uid="{00000000-0005-0000-0000-00006E0F0000}"/>
    <cellStyle name="Normal 7 5 3 9" xfId="4079" xr:uid="{00000000-0005-0000-0000-00006F0F0000}"/>
    <cellStyle name="Normal 7 5 4" xfId="4080" xr:uid="{00000000-0005-0000-0000-0000700F0000}"/>
    <cellStyle name="Normal 7 5 5" xfId="4081" xr:uid="{00000000-0005-0000-0000-0000710F0000}"/>
    <cellStyle name="Normal 7 5 6" xfId="4082" xr:uid="{00000000-0005-0000-0000-0000720F0000}"/>
    <cellStyle name="Normal 7 5 7" xfId="4083" xr:uid="{00000000-0005-0000-0000-0000730F0000}"/>
    <cellStyle name="Normal 7 5 8" xfId="4084" xr:uid="{00000000-0005-0000-0000-0000740F0000}"/>
    <cellStyle name="Normal 7 5 9" xfId="4085" xr:uid="{00000000-0005-0000-0000-0000750F0000}"/>
    <cellStyle name="Normal 7 6" xfId="2540" xr:uid="{00000000-0005-0000-0000-0000760F0000}"/>
    <cellStyle name="Normal 7 7" xfId="2541" xr:uid="{00000000-0005-0000-0000-0000770F0000}"/>
    <cellStyle name="Normal 7_Bieu GDP" xfId="2542" xr:uid="{00000000-0005-0000-0000-0000780F0000}"/>
    <cellStyle name="Normal 70" xfId="2543" xr:uid="{00000000-0005-0000-0000-0000790F0000}"/>
    <cellStyle name="Normal 71" xfId="2544" xr:uid="{00000000-0005-0000-0000-00007A0F0000}"/>
    <cellStyle name="Normal 72" xfId="2545" xr:uid="{00000000-0005-0000-0000-00007B0F0000}"/>
    <cellStyle name="Normal 73" xfId="2546" xr:uid="{00000000-0005-0000-0000-00007C0F0000}"/>
    <cellStyle name="Normal 74" xfId="2547" xr:uid="{00000000-0005-0000-0000-00007D0F0000}"/>
    <cellStyle name="Normal 75" xfId="2548" xr:uid="{00000000-0005-0000-0000-00007E0F0000}"/>
    <cellStyle name="Normal 76" xfId="2549" xr:uid="{00000000-0005-0000-0000-00007F0F0000}"/>
    <cellStyle name="Normal 77" xfId="2550" xr:uid="{00000000-0005-0000-0000-0000800F0000}"/>
    <cellStyle name="Normal 78" xfId="2551" xr:uid="{00000000-0005-0000-0000-0000810F0000}"/>
    <cellStyle name="Normal 79" xfId="2552" xr:uid="{00000000-0005-0000-0000-0000820F0000}"/>
    <cellStyle name="Normal 8" xfId="2553" xr:uid="{00000000-0005-0000-0000-0000830F0000}"/>
    <cellStyle name="Normal 8 2" xfId="2554" xr:uid="{00000000-0005-0000-0000-0000840F0000}"/>
    <cellStyle name="Normal 8 2 2" xfId="2555" xr:uid="{00000000-0005-0000-0000-0000850F0000}"/>
    <cellStyle name="Normal 8 2 3" xfId="2556" xr:uid="{00000000-0005-0000-0000-0000860F0000}"/>
    <cellStyle name="Normal 8 2 4" xfId="2557" xr:uid="{00000000-0005-0000-0000-0000870F0000}"/>
    <cellStyle name="Normal 8 2_CS TT TK" xfId="2558" xr:uid="{00000000-0005-0000-0000-0000880F0000}"/>
    <cellStyle name="Normal 8 3" xfId="2559" xr:uid="{00000000-0005-0000-0000-0000890F0000}"/>
    <cellStyle name="Normal 8 4" xfId="2560" xr:uid="{00000000-0005-0000-0000-00008A0F0000}"/>
    <cellStyle name="Normal 8 5" xfId="2561" xr:uid="{00000000-0005-0000-0000-00008B0F0000}"/>
    <cellStyle name="Normal 8 5 10" xfId="4086" xr:uid="{00000000-0005-0000-0000-00008C0F0000}"/>
    <cellStyle name="Normal 8 5 11" xfId="4087" xr:uid="{00000000-0005-0000-0000-00008D0F0000}"/>
    <cellStyle name="Normal 8 5 12" xfId="4088" xr:uid="{00000000-0005-0000-0000-00008E0F0000}"/>
    <cellStyle name="Normal 8 5 13" xfId="4089" xr:uid="{00000000-0005-0000-0000-00008F0F0000}"/>
    <cellStyle name="Normal 8 5 14" xfId="4090" xr:uid="{00000000-0005-0000-0000-0000900F0000}"/>
    <cellStyle name="Normal 8 5 15" xfId="4091" xr:uid="{00000000-0005-0000-0000-0000910F0000}"/>
    <cellStyle name="Normal 8 5 16" xfId="4092" xr:uid="{00000000-0005-0000-0000-0000920F0000}"/>
    <cellStyle name="Normal 8 5 17" xfId="4093" xr:uid="{00000000-0005-0000-0000-0000930F0000}"/>
    <cellStyle name="Normal 8 5 18" xfId="4094" xr:uid="{00000000-0005-0000-0000-0000940F0000}"/>
    <cellStyle name="Normal 8 5 2" xfId="4095" xr:uid="{00000000-0005-0000-0000-0000950F0000}"/>
    <cellStyle name="Normal 8 5 2 10" xfId="4096" xr:uid="{00000000-0005-0000-0000-0000960F0000}"/>
    <cellStyle name="Normal 8 5 2 11" xfId="4097" xr:uid="{00000000-0005-0000-0000-0000970F0000}"/>
    <cellStyle name="Normal 8 5 2 12" xfId="4098" xr:uid="{00000000-0005-0000-0000-0000980F0000}"/>
    <cellStyle name="Normal 8 5 2 13" xfId="4099" xr:uid="{00000000-0005-0000-0000-0000990F0000}"/>
    <cellStyle name="Normal 8 5 2 14" xfId="4100" xr:uid="{00000000-0005-0000-0000-00009A0F0000}"/>
    <cellStyle name="Normal 8 5 2 15" xfId="4101" xr:uid="{00000000-0005-0000-0000-00009B0F0000}"/>
    <cellStyle name="Normal 8 5 2 16" xfId="4102" xr:uid="{00000000-0005-0000-0000-00009C0F0000}"/>
    <cellStyle name="Normal 8 5 2 2" xfId="4103" xr:uid="{00000000-0005-0000-0000-00009D0F0000}"/>
    <cellStyle name="Normal 8 5 2 3" xfId="4104" xr:uid="{00000000-0005-0000-0000-00009E0F0000}"/>
    <cellStyle name="Normal 8 5 2 4" xfId="4105" xr:uid="{00000000-0005-0000-0000-00009F0F0000}"/>
    <cellStyle name="Normal 8 5 2 5" xfId="4106" xr:uid="{00000000-0005-0000-0000-0000A00F0000}"/>
    <cellStyle name="Normal 8 5 2 6" xfId="4107" xr:uid="{00000000-0005-0000-0000-0000A10F0000}"/>
    <cellStyle name="Normal 8 5 2 7" xfId="4108" xr:uid="{00000000-0005-0000-0000-0000A20F0000}"/>
    <cellStyle name="Normal 8 5 2 8" xfId="4109" xr:uid="{00000000-0005-0000-0000-0000A30F0000}"/>
    <cellStyle name="Normal 8 5 2 9" xfId="4110" xr:uid="{00000000-0005-0000-0000-0000A40F0000}"/>
    <cellStyle name="Normal 8 5 3" xfId="4111" xr:uid="{00000000-0005-0000-0000-0000A50F0000}"/>
    <cellStyle name="Normal 8 5 3 10" xfId="4112" xr:uid="{00000000-0005-0000-0000-0000A60F0000}"/>
    <cellStyle name="Normal 8 5 3 11" xfId="4113" xr:uid="{00000000-0005-0000-0000-0000A70F0000}"/>
    <cellStyle name="Normal 8 5 3 12" xfId="4114" xr:uid="{00000000-0005-0000-0000-0000A80F0000}"/>
    <cellStyle name="Normal 8 5 3 13" xfId="4115" xr:uid="{00000000-0005-0000-0000-0000A90F0000}"/>
    <cellStyle name="Normal 8 5 3 14" xfId="4116" xr:uid="{00000000-0005-0000-0000-0000AA0F0000}"/>
    <cellStyle name="Normal 8 5 3 15" xfId="4117" xr:uid="{00000000-0005-0000-0000-0000AB0F0000}"/>
    <cellStyle name="Normal 8 5 3 16" xfId="4118" xr:uid="{00000000-0005-0000-0000-0000AC0F0000}"/>
    <cellStyle name="Normal 8 5 3 2" xfId="4119" xr:uid="{00000000-0005-0000-0000-0000AD0F0000}"/>
    <cellStyle name="Normal 8 5 3 3" xfId="4120" xr:uid="{00000000-0005-0000-0000-0000AE0F0000}"/>
    <cellStyle name="Normal 8 5 3 4" xfId="4121" xr:uid="{00000000-0005-0000-0000-0000AF0F0000}"/>
    <cellStyle name="Normal 8 5 3 5" xfId="4122" xr:uid="{00000000-0005-0000-0000-0000B00F0000}"/>
    <cellStyle name="Normal 8 5 3 6" xfId="4123" xr:uid="{00000000-0005-0000-0000-0000B10F0000}"/>
    <cellStyle name="Normal 8 5 3 7" xfId="4124" xr:uid="{00000000-0005-0000-0000-0000B20F0000}"/>
    <cellStyle name="Normal 8 5 3 8" xfId="4125" xr:uid="{00000000-0005-0000-0000-0000B30F0000}"/>
    <cellStyle name="Normal 8 5 3 9" xfId="4126" xr:uid="{00000000-0005-0000-0000-0000B40F0000}"/>
    <cellStyle name="Normal 8 5 4" xfId="4127" xr:uid="{00000000-0005-0000-0000-0000B50F0000}"/>
    <cellStyle name="Normal 8 5 5" xfId="4128" xr:uid="{00000000-0005-0000-0000-0000B60F0000}"/>
    <cellStyle name="Normal 8 5 6" xfId="4129" xr:uid="{00000000-0005-0000-0000-0000B70F0000}"/>
    <cellStyle name="Normal 8 5 7" xfId="4130" xr:uid="{00000000-0005-0000-0000-0000B80F0000}"/>
    <cellStyle name="Normal 8 5 8" xfId="4131" xr:uid="{00000000-0005-0000-0000-0000B90F0000}"/>
    <cellStyle name="Normal 8 5 9" xfId="4132" xr:uid="{00000000-0005-0000-0000-0000BA0F0000}"/>
    <cellStyle name="Normal 8 6" xfId="2562" xr:uid="{00000000-0005-0000-0000-0000BB0F0000}"/>
    <cellStyle name="Normal 8 6 10" xfId="4133" xr:uid="{00000000-0005-0000-0000-0000BC0F0000}"/>
    <cellStyle name="Normal 8 6 11" xfId="4134" xr:uid="{00000000-0005-0000-0000-0000BD0F0000}"/>
    <cellStyle name="Normal 8 6 12" xfId="4135" xr:uid="{00000000-0005-0000-0000-0000BE0F0000}"/>
    <cellStyle name="Normal 8 6 13" xfId="4136" xr:uid="{00000000-0005-0000-0000-0000BF0F0000}"/>
    <cellStyle name="Normal 8 6 14" xfId="4137" xr:uid="{00000000-0005-0000-0000-0000C00F0000}"/>
    <cellStyle name="Normal 8 6 15" xfId="4138" xr:uid="{00000000-0005-0000-0000-0000C10F0000}"/>
    <cellStyle name="Normal 8 6 16" xfId="4139" xr:uid="{00000000-0005-0000-0000-0000C20F0000}"/>
    <cellStyle name="Normal 8 6 17" xfId="4140" xr:uid="{00000000-0005-0000-0000-0000C30F0000}"/>
    <cellStyle name="Normal 8 6 18" xfId="4141" xr:uid="{00000000-0005-0000-0000-0000C40F0000}"/>
    <cellStyle name="Normal 8 6 2" xfId="4142" xr:uid="{00000000-0005-0000-0000-0000C50F0000}"/>
    <cellStyle name="Normal 8 6 2 10" xfId="4143" xr:uid="{00000000-0005-0000-0000-0000C60F0000}"/>
    <cellStyle name="Normal 8 6 2 11" xfId="4144" xr:uid="{00000000-0005-0000-0000-0000C70F0000}"/>
    <cellStyle name="Normal 8 6 2 12" xfId="4145" xr:uid="{00000000-0005-0000-0000-0000C80F0000}"/>
    <cellStyle name="Normal 8 6 2 13" xfId="4146" xr:uid="{00000000-0005-0000-0000-0000C90F0000}"/>
    <cellStyle name="Normal 8 6 2 14" xfId="4147" xr:uid="{00000000-0005-0000-0000-0000CA0F0000}"/>
    <cellStyle name="Normal 8 6 2 15" xfId="4148" xr:uid="{00000000-0005-0000-0000-0000CB0F0000}"/>
    <cellStyle name="Normal 8 6 2 16" xfId="4149" xr:uid="{00000000-0005-0000-0000-0000CC0F0000}"/>
    <cellStyle name="Normal 8 6 2 2" xfId="4150" xr:uid="{00000000-0005-0000-0000-0000CD0F0000}"/>
    <cellStyle name="Normal 8 6 2 3" xfId="4151" xr:uid="{00000000-0005-0000-0000-0000CE0F0000}"/>
    <cellStyle name="Normal 8 6 2 4" xfId="4152" xr:uid="{00000000-0005-0000-0000-0000CF0F0000}"/>
    <cellStyle name="Normal 8 6 2 5" xfId="4153" xr:uid="{00000000-0005-0000-0000-0000D00F0000}"/>
    <cellStyle name="Normal 8 6 2 6" xfId="4154" xr:uid="{00000000-0005-0000-0000-0000D10F0000}"/>
    <cellStyle name="Normal 8 6 2 7" xfId="4155" xr:uid="{00000000-0005-0000-0000-0000D20F0000}"/>
    <cellStyle name="Normal 8 6 2 8" xfId="4156" xr:uid="{00000000-0005-0000-0000-0000D30F0000}"/>
    <cellStyle name="Normal 8 6 2 9" xfId="4157" xr:uid="{00000000-0005-0000-0000-0000D40F0000}"/>
    <cellStyle name="Normal 8 6 3" xfId="4158" xr:uid="{00000000-0005-0000-0000-0000D50F0000}"/>
    <cellStyle name="Normal 8 6 3 10" xfId="4159" xr:uid="{00000000-0005-0000-0000-0000D60F0000}"/>
    <cellStyle name="Normal 8 6 3 11" xfId="4160" xr:uid="{00000000-0005-0000-0000-0000D70F0000}"/>
    <cellStyle name="Normal 8 6 3 12" xfId="4161" xr:uid="{00000000-0005-0000-0000-0000D80F0000}"/>
    <cellStyle name="Normal 8 6 3 13" xfId="4162" xr:uid="{00000000-0005-0000-0000-0000D90F0000}"/>
    <cellStyle name="Normal 8 6 3 14" xfId="4163" xr:uid="{00000000-0005-0000-0000-0000DA0F0000}"/>
    <cellStyle name="Normal 8 6 3 15" xfId="4164" xr:uid="{00000000-0005-0000-0000-0000DB0F0000}"/>
    <cellStyle name="Normal 8 6 3 16" xfId="4165" xr:uid="{00000000-0005-0000-0000-0000DC0F0000}"/>
    <cellStyle name="Normal 8 6 3 2" xfId="4166" xr:uid="{00000000-0005-0000-0000-0000DD0F0000}"/>
    <cellStyle name="Normal 8 6 3 3" xfId="4167" xr:uid="{00000000-0005-0000-0000-0000DE0F0000}"/>
    <cellStyle name="Normal 8 6 3 4" xfId="4168" xr:uid="{00000000-0005-0000-0000-0000DF0F0000}"/>
    <cellStyle name="Normal 8 6 3 5" xfId="4169" xr:uid="{00000000-0005-0000-0000-0000E00F0000}"/>
    <cellStyle name="Normal 8 6 3 6" xfId="4170" xr:uid="{00000000-0005-0000-0000-0000E10F0000}"/>
    <cellStyle name="Normal 8 6 3 7" xfId="4171" xr:uid="{00000000-0005-0000-0000-0000E20F0000}"/>
    <cellStyle name="Normal 8 6 3 8" xfId="4172" xr:uid="{00000000-0005-0000-0000-0000E30F0000}"/>
    <cellStyle name="Normal 8 6 3 9" xfId="4173" xr:uid="{00000000-0005-0000-0000-0000E40F0000}"/>
    <cellStyle name="Normal 8 6 4" xfId="4174" xr:uid="{00000000-0005-0000-0000-0000E50F0000}"/>
    <cellStyle name="Normal 8 6 5" xfId="4175" xr:uid="{00000000-0005-0000-0000-0000E60F0000}"/>
    <cellStyle name="Normal 8 6 6" xfId="4176" xr:uid="{00000000-0005-0000-0000-0000E70F0000}"/>
    <cellStyle name="Normal 8 6 7" xfId="4177" xr:uid="{00000000-0005-0000-0000-0000E80F0000}"/>
    <cellStyle name="Normal 8 6 8" xfId="4178" xr:uid="{00000000-0005-0000-0000-0000E90F0000}"/>
    <cellStyle name="Normal 8 6 9" xfId="4179" xr:uid="{00000000-0005-0000-0000-0000EA0F0000}"/>
    <cellStyle name="Normal 8 7" xfId="2563" xr:uid="{00000000-0005-0000-0000-0000EB0F0000}"/>
    <cellStyle name="Normal 8 7 10" xfId="4180" xr:uid="{00000000-0005-0000-0000-0000EC0F0000}"/>
    <cellStyle name="Normal 8 7 11" xfId="4181" xr:uid="{00000000-0005-0000-0000-0000ED0F0000}"/>
    <cellStyle name="Normal 8 7 12" xfId="4182" xr:uid="{00000000-0005-0000-0000-0000EE0F0000}"/>
    <cellStyle name="Normal 8 7 13" xfId="4183" xr:uid="{00000000-0005-0000-0000-0000EF0F0000}"/>
    <cellStyle name="Normal 8 7 14" xfId="4184" xr:uid="{00000000-0005-0000-0000-0000F00F0000}"/>
    <cellStyle name="Normal 8 7 15" xfId="4185" xr:uid="{00000000-0005-0000-0000-0000F10F0000}"/>
    <cellStyle name="Normal 8 7 16" xfId="4186" xr:uid="{00000000-0005-0000-0000-0000F20F0000}"/>
    <cellStyle name="Normal 8 7 17" xfId="4187" xr:uid="{00000000-0005-0000-0000-0000F30F0000}"/>
    <cellStyle name="Normal 8 7 18" xfId="4188" xr:uid="{00000000-0005-0000-0000-0000F40F0000}"/>
    <cellStyle name="Normal 8 7 2" xfId="4189" xr:uid="{00000000-0005-0000-0000-0000F50F0000}"/>
    <cellStyle name="Normal 8 7 2 10" xfId="4190" xr:uid="{00000000-0005-0000-0000-0000F60F0000}"/>
    <cellStyle name="Normal 8 7 2 11" xfId="4191" xr:uid="{00000000-0005-0000-0000-0000F70F0000}"/>
    <cellStyle name="Normal 8 7 2 12" xfId="4192" xr:uid="{00000000-0005-0000-0000-0000F80F0000}"/>
    <cellStyle name="Normal 8 7 2 13" xfId="4193" xr:uid="{00000000-0005-0000-0000-0000F90F0000}"/>
    <cellStyle name="Normal 8 7 2 14" xfId="4194" xr:uid="{00000000-0005-0000-0000-0000FA0F0000}"/>
    <cellStyle name="Normal 8 7 2 15" xfId="4195" xr:uid="{00000000-0005-0000-0000-0000FB0F0000}"/>
    <cellStyle name="Normal 8 7 2 16" xfId="4196" xr:uid="{00000000-0005-0000-0000-0000FC0F0000}"/>
    <cellStyle name="Normal 8 7 2 2" xfId="4197" xr:uid="{00000000-0005-0000-0000-0000FD0F0000}"/>
    <cellStyle name="Normal 8 7 2 3" xfId="4198" xr:uid="{00000000-0005-0000-0000-0000FE0F0000}"/>
    <cellStyle name="Normal 8 7 2 4" xfId="4199" xr:uid="{00000000-0005-0000-0000-0000FF0F0000}"/>
    <cellStyle name="Normal 8 7 2 5" xfId="4200" xr:uid="{00000000-0005-0000-0000-000000100000}"/>
    <cellStyle name="Normal 8 7 2 6" xfId="4201" xr:uid="{00000000-0005-0000-0000-000001100000}"/>
    <cellStyle name="Normal 8 7 2 7" xfId="4202" xr:uid="{00000000-0005-0000-0000-000002100000}"/>
    <cellStyle name="Normal 8 7 2 8" xfId="4203" xr:uid="{00000000-0005-0000-0000-000003100000}"/>
    <cellStyle name="Normal 8 7 2 9" xfId="4204" xr:uid="{00000000-0005-0000-0000-000004100000}"/>
    <cellStyle name="Normal 8 7 3" xfId="4205" xr:uid="{00000000-0005-0000-0000-000005100000}"/>
    <cellStyle name="Normal 8 7 3 10" xfId="4206" xr:uid="{00000000-0005-0000-0000-000006100000}"/>
    <cellStyle name="Normal 8 7 3 11" xfId="4207" xr:uid="{00000000-0005-0000-0000-000007100000}"/>
    <cellStyle name="Normal 8 7 3 12" xfId="4208" xr:uid="{00000000-0005-0000-0000-000008100000}"/>
    <cellStyle name="Normal 8 7 3 13" xfId="4209" xr:uid="{00000000-0005-0000-0000-000009100000}"/>
    <cellStyle name="Normal 8 7 3 14" xfId="4210" xr:uid="{00000000-0005-0000-0000-00000A100000}"/>
    <cellStyle name="Normal 8 7 3 15" xfId="4211" xr:uid="{00000000-0005-0000-0000-00000B100000}"/>
    <cellStyle name="Normal 8 7 3 16" xfId="4212" xr:uid="{00000000-0005-0000-0000-00000C100000}"/>
    <cellStyle name="Normal 8 7 3 2" xfId="4213" xr:uid="{00000000-0005-0000-0000-00000D100000}"/>
    <cellStyle name="Normal 8 7 3 3" xfId="4214" xr:uid="{00000000-0005-0000-0000-00000E100000}"/>
    <cellStyle name="Normal 8 7 3 4" xfId="4215" xr:uid="{00000000-0005-0000-0000-00000F100000}"/>
    <cellStyle name="Normal 8 7 3 5" xfId="4216" xr:uid="{00000000-0005-0000-0000-000010100000}"/>
    <cellStyle name="Normal 8 7 3 6" xfId="4217" xr:uid="{00000000-0005-0000-0000-000011100000}"/>
    <cellStyle name="Normal 8 7 3 7" xfId="4218" xr:uid="{00000000-0005-0000-0000-000012100000}"/>
    <cellStyle name="Normal 8 7 3 8" xfId="4219" xr:uid="{00000000-0005-0000-0000-000013100000}"/>
    <cellStyle name="Normal 8 7 3 9" xfId="4220" xr:uid="{00000000-0005-0000-0000-000014100000}"/>
    <cellStyle name="Normal 8 7 4" xfId="4221" xr:uid="{00000000-0005-0000-0000-000015100000}"/>
    <cellStyle name="Normal 8 7 5" xfId="4222" xr:uid="{00000000-0005-0000-0000-000016100000}"/>
    <cellStyle name="Normal 8 7 6" xfId="4223" xr:uid="{00000000-0005-0000-0000-000017100000}"/>
    <cellStyle name="Normal 8 7 7" xfId="4224" xr:uid="{00000000-0005-0000-0000-000018100000}"/>
    <cellStyle name="Normal 8 7 8" xfId="4225" xr:uid="{00000000-0005-0000-0000-000019100000}"/>
    <cellStyle name="Normal 8 7 9" xfId="4226" xr:uid="{00000000-0005-0000-0000-00001A100000}"/>
    <cellStyle name="Normal 8_Bieu GDP" xfId="2564" xr:uid="{00000000-0005-0000-0000-00001B100000}"/>
    <cellStyle name="Normal 80" xfId="2565" xr:uid="{00000000-0005-0000-0000-00001C100000}"/>
    <cellStyle name="Normal 81" xfId="2566" xr:uid="{00000000-0005-0000-0000-00001D100000}"/>
    <cellStyle name="Normal 82" xfId="2567" xr:uid="{00000000-0005-0000-0000-00001E100000}"/>
    <cellStyle name="Normal 83" xfId="2568" xr:uid="{00000000-0005-0000-0000-00001F100000}"/>
    <cellStyle name="Normal 84" xfId="2569" xr:uid="{00000000-0005-0000-0000-000020100000}"/>
    <cellStyle name="Normal 85" xfId="2570" xr:uid="{00000000-0005-0000-0000-000021100000}"/>
    <cellStyle name="Normal 86" xfId="2571" xr:uid="{00000000-0005-0000-0000-000022100000}"/>
    <cellStyle name="Normal 87" xfId="2572" xr:uid="{00000000-0005-0000-0000-000023100000}"/>
    <cellStyle name="Normal 88" xfId="2573" xr:uid="{00000000-0005-0000-0000-000024100000}"/>
    <cellStyle name="Normal 89" xfId="2574" xr:uid="{00000000-0005-0000-0000-000025100000}"/>
    <cellStyle name="Normal 9" xfId="2575" xr:uid="{00000000-0005-0000-0000-000026100000}"/>
    <cellStyle name="Normal 9 2" xfId="2576" xr:uid="{00000000-0005-0000-0000-000027100000}"/>
    <cellStyle name="Normal 9 3" xfId="2577" xr:uid="{00000000-0005-0000-0000-000028100000}"/>
    <cellStyle name="Normal 9 4" xfId="2578" xr:uid="{00000000-0005-0000-0000-000029100000}"/>
    <cellStyle name="Normal 9 4 10" xfId="4227" xr:uid="{00000000-0005-0000-0000-00002A100000}"/>
    <cellStyle name="Normal 9 4 11" xfId="4228" xr:uid="{00000000-0005-0000-0000-00002B100000}"/>
    <cellStyle name="Normal 9 4 12" xfId="4229" xr:uid="{00000000-0005-0000-0000-00002C100000}"/>
    <cellStyle name="Normal 9 4 13" xfId="4230" xr:uid="{00000000-0005-0000-0000-00002D100000}"/>
    <cellStyle name="Normal 9 4 14" xfId="4231" xr:uid="{00000000-0005-0000-0000-00002E100000}"/>
    <cellStyle name="Normal 9 4 15" xfId="4232" xr:uid="{00000000-0005-0000-0000-00002F100000}"/>
    <cellStyle name="Normal 9 4 16" xfId="4233" xr:uid="{00000000-0005-0000-0000-000030100000}"/>
    <cellStyle name="Normal 9 4 17" xfId="4234" xr:uid="{00000000-0005-0000-0000-000031100000}"/>
    <cellStyle name="Normal 9 4 18" xfId="4235" xr:uid="{00000000-0005-0000-0000-000032100000}"/>
    <cellStyle name="Normal 9 4 2" xfId="4236" xr:uid="{00000000-0005-0000-0000-000033100000}"/>
    <cellStyle name="Normal 9 4 2 10" xfId="4237" xr:uid="{00000000-0005-0000-0000-000034100000}"/>
    <cellStyle name="Normal 9 4 2 11" xfId="4238" xr:uid="{00000000-0005-0000-0000-000035100000}"/>
    <cellStyle name="Normal 9 4 2 12" xfId="4239" xr:uid="{00000000-0005-0000-0000-000036100000}"/>
    <cellStyle name="Normal 9 4 2 13" xfId="4240" xr:uid="{00000000-0005-0000-0000-000037100000}"/>
    <cellStyle name="Normal 9 4 2 14" xfId="4241" xr:uid="{00000000-0005-0000-0000-000038100000}"/>
    <cellStyle name="Normal 9 4 2 15" xfId="4242" xr:uid="{00000000-0005-0000-0000-000039100000}"/>
    <cellStyle name="Normal 9 4 2 16" xfId="4243" xr:uid="{00000000-0005-0000-0000-00003A100000}"/>
    <cellStyle name="Normal 9 4 2 2" xfId="4244" xr:uid="{00000000-0005-0000-0000-00003B100000}"/>
    <cellStyle name="Normal 9 4 2 3" xfId="4245" xr:uid="{00000000-0005-0000-0000-00003C100000}"/>
    <cellStyle name="Normal 9 4 2 4" xfId="4246" xr:uid="{00000000-0005-0000-0000-00003D100000}"/>
    <cellStyle name="Normal 9 4 2 5" xfId="4247" xr:uid="{00000000-0005-0000-0000-00003E100000}"/>
    <cellStyle name="Normal 9 4 2 6" xfId="4248" xr:uid="{00000000-0005-0000-0000-00003F100000}"/>
    <cellStyle name="Normal 9 4 2 7" xfId="4249" xr:uid="{00000000-0005-0000-0000-000040100000}"/>
    <cellStyle name="Normal 9 4 2 8" xfId="4250" xr:uid="{00000000-0005-0000-0000-000041100000}"/>
    <cellStyle name="Normal 9 4 2 9" xfId="4251" xr:uid="{00000000-0005-0000-0000-000042100000}"/>
    <cellStyle name="Normal 9 4 3" xfId="4252" xr:uid="{00000000-0005-0000-0000-000043100000}"/>
    <cellStyle name="Normal 9 4 3 10" xfId="4253" xr:uid="{00000000-0005-0000-0000-000044100000}"/>
    <cellStyle name="Normal 9 4 3 11" xfId="4254" xr:uid="{00000000-0005-0000-0000-000045100000}"/>
    <cellStyle name="Normal 9 4 3 12" xfId="4255" xr:uid="{00000000-0005-0000-0000-000046100000}"/>
    <cellStyle name="Normal 9 4 3 13" xfId="4256" xr:uid="{00000000-0005-0000-0000-000047100000}"/>
    <cellStyle name="Normal 9 4 3 14" xfId="4257" xr:uid="{00000000-0005-0000-0000-000048100000}"/>
    <cellStyle name="Normal 9 4 3 15" xfId="4258" xr:uid="{00000000-0005-0000-0000-000049100000}"/>
    <cellStyle name="Normal 9 4 3 16" xfId="4259" xr:uid="{00000000-0005-0000-0000-00004A100000}"/>
    <cellStyle name="Normal 9 4 3 2" xfId="4260" xr:uid="{00000000-0005-0000-0000-00004B100000}"/>
    <cellStyle name="Normal 9 4 3 3" xfId="4261" xr:uid="{00000000-0005-0000-0000-00004C100000}"/>
    <cellStyle name="Normal 9 4 3 4" xfId="4262" xr:uid="{00000000-0005-0000-0000-00004D100000}"/>
    <cellStyle name="Normal 9 4 3 5" xfId="4263" xr:uid="{00000000-0005-0000-0000-00004E100000}"/>
    <cellStyle name="Normal 9 4 3 6" xfId="4264" xr:uid="{00000000-0005-0000-0000-00004F100000}"/>
    <cellStyle name="Normal 9 4 3 7" xfId="4265" xr:uid="{00000000-0005-0000-0000-000050100000}"/>
    <cellStyle name="Normal 9 4 3 8" xfId="4266" xr:uid="{00000000-0005-0000-0000-000051100000}"/>
    <cellStyle name="Normal 9 4 3 9" xfId="4267" xr:uid="{00000000-0005-0000-0000-000052100000}"/>
    <cellStyle name="Normal 9 4 4" xfId="4268" xr:uid="{00000000-0005-0000-0000-000053100000}"/>
    <cellStyle name="Normal 9 4 5" xfId="4269" xr:uid="{00000000-0005-0000-0000-000054100000}"/>
    <cellStyle name="Normal 9 4 6" xfId="4270" xr:uid="{00000000-0005-0000-0000-000055100000}"/>
    <cellStyle name="Normal 9 4 7" xfId="4271" xr:uid="{00000000-0005-0000-0000-000056100000}"/>
    <cellStyle name="Normal 9 4 8" xfId="4272" xr:uid="{00000000-0005-0000-0000-000057100000}"/>
    <cellStyle name="Normal 9 4 9" xfId="4273" xr:uid="{00000000-0005-0000-0000-000058100000}"/>
    <cellStyle name="Normal 9_FDI " xfId="2579" xr:uid="{00000000-0005-0000-0000-000059100000}"/>
    <cellStyle name="Normal 90" xfId="2580" xr:uid="{00000000-0005-0000-0000-00005A100000}"/>
    <cellStyle name="Normal 91" xfId="2581" xr:uid="{00000000-0005-0000-0000-00005B100000}"/>
    <cellStyle name="Normal 92" xfId="2582" xr:uid="{00000000-0005-0000-0000-00005C100000}"/>
    <cellStyle name="Normal 93" xfId="2583" xr:uid="{00000000-0005-0000-0000-00005D100000}"/>
    <cellStyle name="Normal 94" xfId="2584" xr:uid="{00000000-0005-0000-0000-00005E100000}"/>
    <cellStyle name="Normal 95" xfId="2585" xr:uid="{00000000-0005-0000-0000-00005F100000}"/>
    <cellStyle name="Normal 96" xfId="2586" xr:uid="{00000000-0005-0000-0000-000060100000}"/>
    <cellStyle name="Normal 97" xfId="2587" xr:uid="{00000000-0005-0000-0000-000061100000}"/>
    <cellStyle name="Normal 98" xfId="2588" xr:uid="{00000000-0005-0000-0000-000062100000}"/>
    <cellStyle name="Normal 99" xfId="2589" xr:uid="{00000000-0005-0000-0000-000063100000}"/>
    <cellStyle name="Normal_02NN" xfId="2662" xr:uid="{00000000-0005-0000-0000-000064100000}"/>
    <cellStyle name="Normal_03&amp;04CN" xfId="2664" xr:uid="{00000000-0005-0000-0000-000065100000}"/>
    <cellStyle name="Normal_05XD 2" xfId="2676" xr:uid="{00000000-0005-0000-0000-000066100000}"/>
    <cellStyle name="Normal_05XD_Dautu(6-2011)" xfId="2666" xr:uid="{00000000-0005-0000-0000-000067100000}"/>
    <cellStyle name="Normal_07gia" xfId="2669" xr:uid="{00000000-0005-0000-0000-000068100000}"/>
    <cellStyle name="Normal_08tmt3" xfId="2670" xr:uid="{00000000-0005-0000-0000-000069100000}"/>
    <cellStyle name="Normal_Book2" xfId="2671" xr:uid="{00000000-0005-0000-0000-00006A100000}"/>
    <cellStyle name="Normal_Dau tu 2" xfId="2677" xr:uid="{00000000-0005-0000-0000-00006B100000}"/>
    <cellStyle name="Normal_Gui Vu TH-Bao cao nhanh VDT 2006" xfId="2672" xr:uid="{00000000-0005-0000-0000-00006C100000}"/>
    <cellStyle name="Normal_Sheet1 2" xfId="4283" xr:uid="{00000000-0005-0000-0000-00006D100000}"/>
    <cellStyle name="Normal_Sheet5 2 2" xfId="4282" xr:uid="{00000000-0005-0000-0000-00006E100000}"/>
    <cellStyle name="Normal_solieu gdp 2" xfId="4284" xr:uid="{00000000-0005-0000-0000-00006F100000}"/>
    <cellStyle name="Normal_SPT3-96" xfId="2665" xr:uid="{00000000-0005-0000-0000-000070100000}"/>
    <cellStyle name="Normal_SPT3-96_Van tai12.2010" xfId="2673" xr:uid="{00000000-0005-0000-0000-000071100000}"/>
    <cellStyle name="Normal_Xl0000141" xfId="2663" xr:uid="{00000000-0005-0000-0000-000072100000}"/>
    <cellStyle name="Normal_Xl0000156" xfId="2674" xr:uid="{00000000-0005-0000-0000-000073100000}"/>
    <cellStyle name="Normal_Xl0000163" xfId="2675" xr:uid="{00000000-0005-0000-0000-000074100000}"/>
    <cellStyle name="Normal1" xfId="2590" xr:uid="{00000000-0005-0000-0000-000075100000}"/>
    <cellStyle name="Normal1 2" xfId="2591" xr:uid="{00000000-0005-0000-0000-000076100000}"/>
    <cellStyle name="Normal1 3" xfId="2592" xr:uid="{00000000-0005-0000-0000-000077100000}"/>
    <cellStyle name="Note 2" xfId="2593" xr:uid="{00000000-0005-0000-0000-000078100000}"/>
    <cellStyle name="Output 2" xfId="2594" xr:uid="{00000000-0005-0000-0000-000079100000}"/>
    <cellStyle name="Percent [2]" xfId="2595" xr:uid="{00000000-0005-0000-0000-00007A100000}"/>
    <cellStyle name="Percent 2" xfId="2596" xr:uid="{00000000-0005-0000-0000-00007B100000}"/>
    <cellStyle name="Percent 2 2" xfId="2597" xr:uid="{00000000-0005-0000-0000-00007C100000}"/>
    <cellStyle name="Percent 2 3" xfId="2598" xr:uid="{00000000-0005-0000-0000-00007D100000}"/>
    <cellStyle name="Percent 3" xfId="2599" xr:uid="{00000000-0005-0000-0000-00007E100000}"/>
    <cellStyle name="Percent 3 2" xfId="2600" xr:uid="{00000000-0005-0000-0000-00007F100000}"/>
    <cellStyle name="Percent 3 3" xfId="2601" xr:uid="{00000000-0005-0000-0000-000080100000}"/>
    <cellStyle name="Percent 4" xfId="2602" xr:uid="{00000000-0005-0000-0000-000081100000}"/>
    <cellStyle name="Percent 4 2" xfId="2603" xr:uid="{00000000-0005-0000-0000-000082100000}"/>
    <cellStyle name="Percent 4 3" xfId="2604" xr:uid="{00000000-0005-0000-0000-000083100000}"/>
    <cellStyle name="Percent 4 4" xfId="2605" xr:uid="{00000000-0005-0000-0000-000084100000}"/>
    <cellStyle name="Percent 5" xfId="2606" xr:uid="{00000000-0005-0000-0000-000085100000}"/>
    <cellStyle name="Percent 5 2" xfId="2607" xr:uid="{00000000-0005-0000-0000-000086100000}"/>
    <cellStyle name="Percent 5 3" xfId="2608" xr:uid="{00000000-0005-0000-0000-000087100000}"/>
    <cellStyle name="Style 1" xfId="2609" xr:uid="{00000000-0005-0000-0000-000088100000}"/>
    <cellStyle name="Style 10" xfId="2610" xr:uid="{00000000-0005-0000-0000-000089100000}"/>
    <cellStyle name="Style 11" xfId="2611" xr:uid="{00000000-0005-0000-0000-00008A100000}"/>
    <cellStyle name="Style 2" xfId="2612" xr:uid="{00000000-0005-0000-0000-00008B100000}"/>
    <cellStyle name="Style 3" xfId="2613" xr:uid="{00000000-0005-0000-0000-00008C100000}"/>
    <cellStyle name="Style 4" xfId="2614" xr:uid="{00000000-0005-0000-0000-00008D100000}"/>
    <cellStyle name="Style 5" xfId="2615" xr:uid="{00000000-0005-0000-0000-00008E100000}"/>
    <cellStyle name="Style 6" xfId="2616" xr:uid="{00000000-0005-0000-0000-00008F100000}"/>
    <cellStyle name="Style 7" xfId="2617" xr:uid="{00000000-0005-0000-0000-000090100000}"/>
    <cellStyle name="Style 8" xfId="2618" xr:uid="{00000000-0005-0000-0000-000091100000}"/>
    <cellStyle name="Style 9" xfId="2619" xr:uid="{00000000-0005-0000-0000-000092100000}"/>
    <cellStyle name="Style1" xfId="2620" xr:uid="{00000000-0005-0000-0000-000093100000}"/>
    <cellStyle name="Style2" xfId="2621" xr:uid="{00000000-0005-0000-0000-000094100000}"/>
    <cellStyle name="Style3" xfId="2622" xr:uid="{00000000-0005-0000-0000-000095100000}"/>
    <cellStyle name="Style4" xfId="2623" xr:uid="{00000000-0005-0000-0000-000096100000}"/>
    <cellStyle name="Style5" xfId="2624" xr:uid="{00000000-0005-0000-0000-000097100000}"/>
    <cellStyle name="Style6" xfId="2625" xr:uid="{00000000-0005-0000-0000-000098100000}"/>
    <cellStyle name="Style7" xfId="2626" xr:uid="{00000000-0005-0000-0000-000099100000}"/>
    <cellStyle name="subhead" xfId="2627" xr:uid="{00000000-0005-0000-0000-00009A100000}"/>
    <cellStyle name="thvt" xfId="2628" xr:uid="{00000000-0005-0000-0000-00009B100000}"/>
    <cellStyle name="Total 2" xfId="2629" xr:uid="{00000000-0005-0000-0000-00009C100000}"/>
    <cellStyle name="Total 3" xfId="2630" xr:uid="{00000000-0005-0000-0000-00009D100000}"/>
    <cellStyle name="Total 4" xfId="2631" xr:uid="{00000000-0005-0000-0000-00009E100000}"/>
    <cellStyle name="Total 5" xfId="2632" xr:uid="{00000000-0005-0000-0000-00009F100000}"/>
    <cellStyle name="Total 6" xfId="2633" xr:uid="{00000000-0005-0000-0000-0000A0100000}"/>
    <cellStyle name="Total 7" xfId="2634" xr:uid="{00000000-0005-0000-0000-0000A1100000}"/>
    <cellStyle name="Total 8" xfId="2635" xr:uid="{00000000-0005-0000-0000-0000A2100000}"/>
    <cellStyle name="Total 9" xfId="2636" xr:uid="{00000000-0005-0000-0000-0000A3100000}"/>
    <cellStyle name="Warning Text 2" xfId="2637" xr:uid="{00000000-0005-0000-0000-0000A4100000}"/>
    <cellStyle name="xanh" xfId="2638" xr:uid="{00000000-0005-0000-0000-0000A5100000}"/>
    <cellStyle name="xuan" xfId="2639" xr:uid="{00000000-0005-0000-0000-0000A6100000}"/>
    <cellStyle name="ปกติ_gdp2006q4" xfId="2640" xr:uid="{00000000-0005-0000-0000-0000A7100000}"/>
    <cellStyle name=" [0.00]_ Att. 1- Cover" xfId="2641" xr:uid="{00000000-0005-0000-0000-0000A8100000}"/>
    <cellStyle name="_ Att. 1- Cover" xfId="2642" xr:uid="{00000000-0005-0000-0000-0000A9100000}"/>
    <cellStyle name="?_ Att. 1- Cover" xfId="2643" xr:uid="{00000000-0005-0000-0000-0000AA100000}"/>
    <cellStyle name="똿뗦먛귟 [0.00]_PRODUCT DETAIL Q1" xfId="2644" xr:uid="{00000000-0005-0000-0000-0000AB100000}"/>
    <cellStyle name="똿뗦먛귟_PRODUCT DETAIL Q1" xfId="2645" xr:uid="{00000000-0005-0000-0000-0000AC100000}"/>
    <cellStyle name="믅됞 [0.00]_PRODUCT DETAIL Q1" xfId="2646" xr:uid="{00000000-0005-0000-0000-0000AD100000}"/>
    <cellStyle name="믅됞_PRODUCT DETAIL Q1" xfId="2647" xr:uid="{00000000-0005-0000-0000-0000AE100000}"/>
    <cellStyle name="백분율_95" xfId="2648" xr:uid="{00000000-0005-0000-0000-0000AF100000}"/>
    <cellStyle name="뷭?_BOOKSHIP" xfId="2649" xr:uid="{00000000-0005-0000-0000-0000B0100000}"/>
    <cellStyle name="콤마 [0]_1202" xfId="2650" xr:uid="{00000000-0005-0000-0000-0000B1100000}"/>
    <cellStyle name="콤마_1202" xfId="2651" xr:uid="{00000000-0005-0000-0000-0000B2100000}"/>
    <cellStyle name="통화 [0]_1202" xfId="2652" xr:uid="{00000000-0005-0000-0000-0000B3100000}"/>
    <cellStyle name="통화_1202" xfId="2653" xr:uid="{00000000-0005-0000-0000-0000B4100000}"/>
    <cellStyle name="표준_(정보부문)월별인원계획" xfId="2654" xr:uid="{00000000-0005-0000-0000-0000B5100000}"/>
    <cellStyle name="一般_00Q3902REV.1" xfId="2655" xr:uid="{00000000-0005-0000-0000-0000B6100000}"/>
    <cellStyle name="千分位[0]_00Q3902REV.1" xfId="2656" xr:uid="{00000000-0005-0000-0000-0000B7100000}"/>
    <cellStyle name="千分位_00Q3902REV.1" xfId="2657" xr:uid="{00000000-0005-0000-0000-0000B8100000}"/>
    <cellStyle name="標準_list of commodities" xfId="2658" xr:uid="{00000000-0005-0000-0000-0000B9100000}"/>
    <cellStyle name="貨幣 [0]_00Q3902REV.1" xfId="2659" xr:uid="{00000000-0005-0000-0000-0000BA100000}"/>
    <cellStyle name="貨幣[0]_BRE" xfId="2660" xr:uid="{00000000-0005-0000-0000-0000BB100000}"/>
    <cellStyle name="貨幣_00Q3902REV.1" xfId="2661" xr:uid="{00000000-0005-0000-0000-0000BC1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6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29" Type="http://schemas.openxmlformats.org/officeDocument/2006/relationships/externalLink" Target="externalLinks/externalLink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5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4.xml"/><Relationship Id="rId28" Type="http://schemas.openxmlformats.org/officeDocument/2006/relationships/externalLink" Target="externalLinks/externalLink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Relationship Id="rId27" Type="http://schemas.openxmlformats.org/officeDocument/2006/relationships/externalLink" Target="externalLinks/externalLink8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%20Quat/Goi3/PNT-P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.5nam/Thanh%20Toan/DOCUMENT/DAUTHAU/Dungquat/GOI3/DUNGQUAT-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n\0tonghop1\10Nam\10nam\xaydungcntt98\dung\&#167;&#222;a%20ph&#173;&#172;ng%2095-96%20(V&#232;n,%20TSC&#167;)%20hai%20gi&#184;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/Thong%20ke%20Tong%20hop/Bao%20cao%20Tong%20hop/Bao%20cao%20Tong%20hop%20nam%202018/So%20lieu/Documents%20and%20Settings/tqvuong/Local%20Settings/Temporary%20Internet%20Files/Content.IE5/O5IZ0TU7/Hieu/Data/Nien%20giam/Hoan/Nien%20giam%2095-2002/NN95-2001.xls?97EC02B8" TargetMode="External"/><Relationship Id="rId1" Type="http://schemas.openxmlformats.org/officeDocument/2006/relationships/externalLinkPath" Target="file:///\\97EC02B8\NN95-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Th&#224;nh/Bao%20cao%20Tong%20hop%20KTXH/Bao%20cao%20Tong%20hop%20nam%202021/So%20lieu/Documents%20and%20Settings/tqvuong/Local%20Settings/Temporary%20Internet%20Files/Content.IE5/O5IZ0TU7/Hieu/Data/Nien%20giam/Hoan/Nien%20giam%2095-2002/NN95-20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IBASE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2.5nam/Thanh%20Toan/CS3408/Standard/RP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nh.T.T\NXLam\NXL-2001\Ha%20Noi%20Plaza\Tham%20dinh%20lai\Tai%20lieu%20A%20cap\TD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nh.T.T\NXLam\Nxl-2000\Chu%20Hoang\Hanoi%20Group\My%20Documents\Phan%20Huy\DGIAGOC\1999\HANO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Nien%20giam%20day%20du/2013/Vu%20Tong%20hop/Gui%20NXB/Nam/10Nam/xaydungcntt98/dung/&#167;&#222;a%20ph&#173;&#172;ng%2095-96%20(V&#232;n,%20TSC&#167;)%20hai%20gi&#1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NT-QUOT-#3"/>
      <sheetName val="COAT&amp;WRAP-QIOT-#3"/>
      <sheetName val="XL4Poppy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Sheet1"/>
      <sheetName val="CV den trong tong"/>
      <sheetName val="Sheet2"/>
      <sheetName val="00000000"/>
      <sheetName val="xdcb 01-2003"/>
      <sheetName val="So Do"/>
      <sheetName val="KTTSCD - DLNA"/>
      <sheetName val="quÝ1"/>
      <sheetName val="10000000"/>
      <sheetName val="20000000"/>
      <sheetName val="30000000"/>
      <sheetName val="40000000"/>
      <sheetName val="50000000"/>
      <sheetName val="60000000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Sheet3"/>
      <sheetName val="5 nam (tach)"/>
      <sheetName val="5 nam (tach) (2)"/>
      <sheetName val="KH 2003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ong hop"/>
      <sheetName val="phan tich DG"/>
      <sheetName val="gia vat lieu"/>
      <sheetName val="gia xe may"/>
      <sheetName val="gia nhan cong"/>
      <sheetName val="XL4Test5"/>
      <sheetName val="TH Ky Anh"/>
      <sheetName val="Sheet2 (2)"/>
      <sheetName val="CV den trong to聮g"/>
      <sheetName val="Bia"/>
      <sheetName val="Tm"/>
      <sheetName val="THKP"/>
      <sheetName val="DGi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t1"/>
      <sheetName val="T11"/>
      <sheetName val="PNT_QUOT__3"/>
      <sheetName val="COAT_WRAP_QIOT__3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fOOD"/>
      <sheetName val="FORM hc"/>
      <sheetName val="FORM pc"/>
      <sheetName val="CamPha"/>
      <sheetName val="MongCai"/>
      <sheetName val="70000000"/>
      <sheetName val="TH  goi 4-x"/>
      <sheetName val="PNT-QUOT-D150#3"/>
      <sheetName val="PNT-QUOT-H153#3"/>
      <sheetName val="PNT-QUOT-K152#3"/>
      <sheetName val="PNT-QUOT-H146#3"/>
      <sheetName val="Oð mai 279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2"/>
      <sheetName val="t3"/>
      <sheetName val="t06"/>
      <sheetName val="t07"/>
      <sheetName val="t08"/>
      <sheetName val="t09"/>
      <sheetName val="t12"/>
      <sheetName val="0103"/>
      <sheetName val="0203"/>
      <sheetName val="th-nop"/>
      <sheetName val="th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ȴ0000000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Sheet15"/>
      <sheetName val="BangTH"/>
      <sheetName val="Xaylap "/>
      <sheetName val="Nhan cong"/>
      <sheetName val="Thietbi"/>
      <sheetName val="Diengiai"/>
      <sheetName val="Vanchuyen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Kѭ284"/>
      <sheetName val="SOLIEU"/>
      <sheetName val="TINHTOAN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Km27' - Km278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ong ban 1,5_x0013__x0000_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Shedt1"/>
      <sheetName val="_x0012_0000000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XLÇ_x0015_oppy"/>
      <sheetName val="Bao cao KQTH quy hoach 135"/>
      <sheetName val="Sheet5"/>
      <sheetName val="Sheet6"/>
      <sheetName val="Sheet7"/>
      <sheetName val="Sheet8"/>
      <sheetName val="Sheet9"/>
      <sheetName val="Sheet10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XXXXX\XX"/>
      <sheetName val="Macro1"/>
      <sheetName val="Macro2"/>
      <sheetName val="Macro3"/>
      <sheetName val="TAU"/>
      <sheetName val="KHACH"/>
      <sheetName val="BC1"/>
      <sheetName val="BC2"/>
      <sheetName val="BAO CAO AN"/>
      <sheetName val="BANGKEKHACH"/>
      <sheetName val="BKLBD"/>
      <sheetName val="PTDG"/>
      <sheetName val="DTCT"/>
      <sheetName val="vlct"/>
      <sheetName val="Sheet11"/>
      <sheetName val="Sheet12"/>
      <sheetName val="Sheet13"/>
      <sheetName val="Sheet14"/>
      <sheetName val="T_x000b_331"/>
      <sheetName val="p0000000"/>
      <sheetName val=""/>
      <sheetName val="Km&quot;80"/>
      <sheetName val="Khac DP"/>
      <sheetName val="Khoi than "/>
      <sheetName val="B3_208_than"/>
      <sheetName val="B3_208_TU"/>
      <sheetName val="B3_208_TW"/>
      <sheetName val="B3_208_DP"/>
      <sheetName val="B3_208_khac"/>
      <sheetName val="Km283 - Jm284"/>
      <sheetName val="ADKT"/>
      <sheetName val="cocB40 5B"/>
      <sheetName val="cocD50 9A"/>
      <sheetName val="cocD75 16"/>
      <sheetName val="coc B80 TD25"/>
      <sheetName val="P27 B80"/>
      <sheetName val="Coc23 B80"/>
      <sheetName val="cong B80 C4"/>
      <sheetName val="Km27%"/>
      <sheetName val="O0 mai 279"/>
      <sheetName val="Op_x0000_mai 280"/>
      <sheetName val="Op mai 28_x0011_"/>
      <sheetName val="5 nam (tac`) (2)"/>
      <sheetName val="D%o nai"/>
      <sheetName val="CTT cao so."/>
      <sheetName val="XNxlva sxdhanKCII"/>
      <sheetName val="CTxay lap mo C_x0010_"/>
      <sheetName val="Song ban 0,7x0,7"/>
      <sheetName val="Cong ban 0,8x ,8"/>
      <sheetName val="Dong$bac"/>
      <sheetName val="MTL$-INTER"/>
      <sheetName val="Khach iang le "/>
      <sheetName val="[PNT-P3.xlsѝKQKDKT'04-1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gVL"/>
      <sheetName val="Lap ®at ®hÖn"/>
      <sheetName val="[PNT-P3.xlsUTong hop (2)"/>
      <sheetName val="Km276 - Ke277"/>
      <sheetName val="[PNT-P3.xlsUKm279 - Km280"/>
      <sheetName val="Du tnan chi tiet coc nuoc"/>
      <sheetName val="Baocao"/>
      <sheetName val="UT"/>
      <sheetName val="TongHopHD"/>
      <sheetName val="7000 000"/>
      <sheetName val="Áo"/>
      <sheetName val="XNxlva sxthanKCIÉ"/>
      <sheetName val="K43"/>
      <sheetName val="THKL"/>
      <sheetName val="PL43"/>
      <sheetName val="K43+0.00 - 338 Trai"/>
      <sheetName val="Tong (op"/>
      <sheetName val="Coc 4ieu"/>
      <sheetName val="chieud_x0005__x0000__x0000__x0000_"/>
      <sheetName val="gìIÏÝ_x001c_Ã_x0008_ç¾{è"/>
      <sheetName val="ESTI."/>
      <sheetName val="DI-ESTI"/>
      <sheetName val="CV den trong to?g"/>
      <sheetName val="?0000000"/>
      <sheetName val="GS02-thu0TM"/>
      <sheetName val="Don gia"/>
      <sheetName val="Nhap du lieu"/>
      <sheetName val="Package1"/>
      <sheetName val="TDT-TBࡁ"/>
      <sheetName val="ၔong hop QL48 - 2"/>
      <sheetName val="Shaet13"/>
      <sheetName val="Km266"/>
      <sheetName val="Thang8-02"/>
      <sheetName val="Thang9-02"/>
      <sheetName val="Thang10-02"/>
      <sheetName val="Thang11-02"/>
      <sheetName val="Thang12-02"/>
      <sheetName val="Thang01-03"/>
      <sheetName val="Thang02-03"/>
      <sheetName val="Mp mai 275"/>
      <sheetName val="30100000"/>
      <sheetName val="Ton 31.1"/>
      <sheetName val="NhapT.2"/>
      <sheetName val="Xuat T.2"/>
      <sheetName val="Ton 28.2"/>
      <sheetName val="H.Tra"/>
      <sheetName val="Hang CTY TRA LAI"/>
      <sheetName val="Hang NV Tra Lai"/>
      <sheetName val="TNghiªm T_x0002_ "/>
      <sheetName val="tt-_x0014_BA"/>
      <sheetName val="TD_x0014_"/>
      <sheetName val="_x0014_.12"/>
      <sheetName val="QD c5a HDQT (2)"/>
      <sheetName val="_x0003_hart1"/>
      <sheetName val="mua vao"/>
      <sheetName val="chi phi "/>
      <sheetName val="ban ra 10%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??-BLDG"/>
      <sheetName val="_x000b_luong phu"/>
      <sheetName val="gìIÏÝ_x001c_齘_x0013_龜_x0013_ꗃ〒"/>
      <sheetName val="Op mai 2_x000c__x0000_"/>
      <sheetName val="_x0000_bÑi_x0003__x0000__x0000__x0000__x0000_²r_x0013__x0000_"/>
      <sheetName val="k, vt tho"/>
      <sheetName val="Km_x0012_77 "/>
      <sheetName val="K-280 - Km281"/>
      <sheetName val="Km280 ࠭ Km281"/>
      <sheetName val="_x0000__x000f__x0000__x0000__x0000_½"/>
      <sheetName val="_x0000__x0000_²r"/>
      <sheetName val="_x0000__x0000__x0000__x0000__x0000_M pc_x0006__x0000__x0000_CamPh_x0000__x0000_"/>
      <sheetName val="_x0000__x000d__x0000__x0000__x0000_âO"/>
      <sheetName val="Cong ban 1,5„—_x0013__x0000_"/>
      <sheetName val="Xa9lap 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BCDSPS"/>
      <sheetName val="BCDKT"/>
      <sheetName val="Sÿÿÿÿ"/>
      <sheetName val="quÿÿ"/>
      <sheetName val="L_x0010_V ®at ®iÖn"/>
      <sheetName val="Cong ban 0,7p0,7"/>
      <sheetName val="Km275 - Ke276"/>
      <sheetName val="Km280 - Km2(1"/>
      <sheetName val="Km282 - Kl283"/>
      <sheetName val="Tong hop Op m!i"/>
      <sheetName val="bc"/>
      <sheetName val="K.O"/>
      <sheetName val="xang _clc"/>
      <sheetName val="X¡NG_td"/>
      <sheetName val="MaZUT"/>
      <sheetName val="DIESEL"/>
      <sheetName val="Thang 07"/>
      <sheetName val="T10-05"/>
      <sheetName val="T9-05"/>
      <sheetName val="t805"/>
      <sheetName val="11T"/>
      <sheetName val="9T"/>
      <sheetName val="Giao nhie- vu"/>
      <sheetName val="Diem mon hoc"/>
      <sheetName val="Tong hop diem"/>
      <sheetName val="HoTen-khong duoc xoa"/>
      <sheetName val="120"/>
      <sheetName val="IFAD"/>
      <sheetName val="CVHN"/>
      <sheetName val="TCVM"/>
      <sheetName val="RIDP"/>
      <sheetName val="LDNN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_x0000__x0000_"/>
      <sheetName val="Cong ban 1,5_x0013_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Giao nhiem fu"/>
      <sheetName val="QDcea TGD (2)"/>
      <sheetName val="Mix-Tarpaulin"/>
      <sheetName val="Tarpaulin"/>
      <sheetName val="Price"/>
      <sheetName val="Monthly"/>
      <sheetName val="For Summary"/>
      <sheetName val="For Summary(KG)"/>
      <sheetName val="PP Cloth"/>
      <sheetName val="Mix-PP Cloth"/>
      <sheetName val="Material Price-PP"/>
      <sheetName val="_x0003_har"/>
      <sheetName val="VÃt liÖu"/>
      <sheetName val="CVden nw8ai TCT (1)"/>
      <sheetName val="gia x_x0000_ may"/>
      <sheetName val="thaß26"/>
      <sheetName val="FORM jc"/>
      <sheetName val="TNghiÖ- VL"/>
      <sheetName val="K?284"/>
      <sheetName val="CDPS3"/>
      <sheetName val="tldm190337,8"/>
      <sheetName val="?ong hop QL48 - 2"/>
      <sheetName val="Giao nhÿÿÿÿvu"/>
      <sheetName val="⁋㌱Ա_x0000_䭔㌱س_x0000_䭔ㄠㄴ_x0006_牴湯⁧琠湯౧_x0000_杮楨搠湩⵨偃_x0006_匀敨瑥"/>
      <sheetName val="ADKTKT02"/>
      <sheetName val="Cac cang UT mua thal Dong bac"/>
      <sheetName val="CV di ngoai to~g"/>
      <sheetName val="bÑi_x0003__x0000_²r_x0013__x0000_"/>
      <sheetName val="_x000f__x0000_½"/>
      <sheetName val="CT.XF1"/>
      <sheetName val="DG "/>
      <sheetName val="M pc_x0006__x0000_CamPh_x0000_"/>
      <sheetName val="_x000d_âO"/>
      <sheetName val="I"/>
      <sheetName val="PNT-P3"/>
      <sheetName val="GS11- tÝnh KH_x0014_SC§"/>
      <sheetName val="DŃ02"/>
      <sheetName val="XXXXX_XX"/>
      <sheetName val="QD cua "/>
      <sheetName val="_x000c__x0000__x0000__x0000__x0000__x0000__x0000__x0000__x000d__x0000__x0000__x0000_"/>
      <sheetName val="_x0000__x000f__x0000__x0000__x0000_‚ž½"/>
      <sheetName val="Temp"/>
      <sheetName val="Tong hop xuat kho nvl"/>
      <sheetName val="Xuat kho"/>
      <sheetName val="Tong hop so lieu tai nhap kho"/>
      <sheetName val="tai nhap kho"/>
      <sheetName val="Nhap kho"/>
      <sheetName val="Tong ket nhap kho"/>
      <sheetName val="Tong ket"/>
      <sheetName val="cac ma can huy"/>
      <sheetName val="Hang hong"/>
      <sheetName val="Tham khao"/>
      <sheetName val="hang khong co packing"/>
      <sheetName val="01"/>
      <sheetName val="02"/>
      <sheetName val="03"/>
      <sheetName val="04"/>
      <sheetName val="05"/>
      <sheetName val="07"/>
      <sheetName val="08"/>
      <sheetName val="09"/>
      <sheetName val="PHEPNAM"/>
      <sheetName val="KHONGLUONG"/>
      <sheetName val="d0000000"/>
      <sheetName val="e0000000"/>
      <sheetName val="f0000000"/>
      <sheetName val="g0000000"/>
      <sheetName val="h0000000"/>
      <sheetName val="i0000000"/>
      <sheetName val="XXXXXXX0"/>
      <sheetName val="XXXXXXX1"/>
      <sheetName val="XXXXXXX2"/>
      <sheetName val="XXXXXXX3"/>
      <sheetName val="XXXXXXX4"/>
      <sheetName val="XXXXXXX5"/>
      <sheetName val="XXXXXXX6"/>
      <sheetName val="XXXXXXX7"/>
      <sheetName val="XXXXXXX8"/>
      <sheetName val="XXXXXXX9"/>
      <sheetName val="XXXXXXXA"/>
      <sheetName val="XXXXXXXB"/>
      <sheetName val="XXXXXXXC"/>
      <sheetName val="XXXXXXXD"/>
      <sheetName val="XXXXXXXE"/>
      <sheetName val="XXXXXXXF"/>
      <sheetName val="XXXXXXXG"/>
      <sheetName val="XXXXXXXH"/>
      <sheetName val="XXXXXXXI"/>
      <sheetName val="XXXXXXXJ"/>
      <sheetName val="XXXXXXXK"/>
      <sheetName val="XXXXXXXL"/>
      <sheetName val="XXXXXXXM"/>
      <sheetName val="XXXXXXXN"/>
      <sheetName val="XXXXXXXO"/>
      <sheetName val="XXXXXXXP"/>
      <sheetName val="XXXXXXXQ"/>
      <sheetName val="XXXXXXXR"/>
      <sheetName val="XXXXXXXS"/>
      <sheetName val="XXXXXXXT"/>
      <sheetName val="XXXXXXXU"/>
      <sheetName val="XXXXXXXV"/>
      <sheetName val="XXXXXXXW"/>
      <sheetName val="XXXXXXXY"/>
      <sheetName val="XXXXXXXZ"/>
      <sheetName val="XXXXXX0X"/>
      <sheetName val="XXXXXX00"/>
      <sheetName val="XXXXXX01"/>
      <sheetName val="XXXXXX02"/>
      <sheetName val="XXXXXX03"/>
      <sheetName val="XXXXXX04"/>
      <sheetName val="XXXXXX05"/>
      <sheetName val="XXXXXX06"/>
      <sheetName val="XXXXXX07"/>
      <sheetName val="Du lich"/>
      <sheetName val="XXXXXX08"/>
      <sheetName val="XXXXXX09"/>
      <sheetName val="XXXXXX0A"/>
      <sheetName val="XXXXXX0B"/>
      <sheetName val="XXXXXX0C"/>
      <sheetName val="XXXXXX0D"/>
      <sheetName val="XXXXXX0E"/>
      <sheetName val="XXXXXX0F"/>
      <sheetName val="XXXXXX0G"/>
      <sheetName val="DC2@ï4"/>
      <sheetName val="T[ 131"/>
      <sheetName val="Op"/>
      <sheetName val="chieud_x0005_"/>
      <sheetName val="Op mai 2_x000c_"/>
      <sheetName val="Cong ban 1,5„—_x0013_"/>
      <sheetName val="gia x"/>
      <sheetName val="⁋㌱Ա"/>
      <sheetName val="bÑi_x0003_"/>
      <sheetName val="_x000f_"/>
      <sheetName val="M pc_x0006_"/>
      <sheetName val="_x000c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 refreshError="1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 refreshError="1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 refreshError="1"/>
      <sheetData sheetId="402" refreshError="1"/>
      <sheetData sheetId="403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/>
      <sheetData sheetId="462" refreshError="1"/>
      <sheetData sheetId="463" refreshError="1"/>
      <sheetData sheetId="464"/>
      <sheetData sheetId="465" refreshError="1"/>
      <sheetData sheetId="466"/>
      <sheetData sheetId="467"/>
      <sheetData sheetId="468" refreshError="1"/>
      <sheetData sheetId="469"/>
      <sheetData sheetId="470"/>
      <sheetData sheetId="471"/>
      <sheetData sheetId="472"/>
      <sheetData sheetId="473"/>
      <sheetData sheetId="474"/>
      <sheetData sheetId="475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/>
      <sheetData sheetId="482"/>
      <sheetData sheetId="483"/>
      <sheetData sheetId="484" refreshError="1"/>
      <sheetData sheetId="485"/>
      <sheetData sheetId="486"/>
      <sheetData sheetId="487"/>
      <sheetData sheetId="488" refreshError="1"/>
      <sheetData sheetId="489"/>
      <sheetData sheetId="490"/>
      <sheetData sheetId="491"/>
      <sheetData sheetId="492"/>
      <sheetData sheetId="493"/>
      <sheetData sheetId="494"/>
      <sheetData sheetId="495"/>
      <sheetData sheetId="496" refreshError="1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 refreshError="1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 refreshError="1"/>
      <sheetData sheetId="580" refreshError="1"/>
      <sheetData sheetId="581"/>
      <sheetData sheetId="582" refreshError="1"/>
      <sheetData sheetId="583" refreshError="1"/>
      <sheetData sheetId="584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/>
      <sheetData sheetId="610"/>
      <sheetData sheetId="611"/>
      <sheetData sheetId="612"/>
      <sheetData sheetId="613"/>
      <sheetData sheetId="614"/>
      <sheetData sheetId="615" refreshError="1"/>
      <sheetData sheetId="616" refreshError="1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 refreshError="1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 refreshError="1"/>
      <sheetData sheetId="692" refreshError="1"/>
      <sheetData sheetId="693" refreshError="1"/>
      <sheetData sheetId="694" refreshError="1"/>
      <sheetData sheetId="695"/>
      <sheetData sheetId="696" refreshError="1"/>
      <sheetData sheetId="697"/>
      <sheetData sheetId="698" refreshError="1"/>
      <sheetData sheetId="699"/>
      <sheetData sheetId="700" refreshError="1"/>
      <sheetData sheetId="701" refreshError="1"/>
      <sheetData sheetId="702"/>
      <sheetData sheetId="703" refreshError="1"/>
      <sheetData sheetId="704" refreshError="1"/>
      <sheetData sheetId="705" refreshError="1"/>
      <sheetData sheetId="706" refreshError="1"/>
      <sheetData sheetId="707"/>
      <sheetData sheetId="708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/>
      <sheetData sheetId="799"/>
      <sheetData sheetId="800" refreshError="1"/>
      <sheetData sheetId="801" refreshError="1"/>
      <sheetData sheetId="802"/>
      <sheetData sheetId="803" refreshError="1"/>
      <sheetData sheetId="804" refreshError="1"/>
      <sheetData sheetId="805" refreshError="1"/>
      <sheetData sheetId="806" refreshError="1"/>
      <sheetData sheetId="80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PNT-QUOT-#3"/>
      <sheetName val="COAT&amp;WRAP-QIOT-#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1 HAGIANG"/>
      <sheetName val="2 TUYEN QUANG"/>
      <sheetName val="3 CAOBANG"/>
      <sheetName val="4 LANGSON"/>
      <sheetName val="5 LAOCAI"/>
      <sheetName val="6 YENBAI"/>
      <sheetName val="7 THAI NGUYEN"/>
      <sheetName val="8 BAC CAN"/>
      <sheetName val="9 PHU THO"/>
      <sheetName val="10 VINH PHUC"/>
      <sheetName val="11 BAC GIANG"/>
      <sheetName val="12 BAC NINH"/>
      <sheetName val="13 QUANG NINH"/>
      <sheetName val="14 HOA BINH"/>
      <sheetName val="15 SON LA"/>
      <sheetName val="16 LAI CHAU"/>
      <sheetName val="17 HA NOI"/>
      <sheetName val="18 HAI PHONG"/>
      <sheetName val="19 HAI DUONG"/>
      <sheetName val="20 HUNG YEN"/>
      <sheetName val="21 HA TAY"/>
      <sheetName val="22 THAI BINH"/>
      <sheetName val="23 NAM DINH"/>
      <sheetName val="24 HA NAM"/>
      <sheetName val="25 NINH BINH"/>
      <sheetName val="26 THANH HOA"/>
      <sheetName val="27 NGHE AN"/>
      <sheetName val="28 HA TINH"/>
      <sheetName val="29 QUANG BINH"/>
      <sheetName val="30 QUANG TRI"/>
      <sheetName val="31 THUA THIEN HUE"/>
      <sheetName val="32 TP DA NANG"/>
      <sheetName val="33 QUANG NAM"/>
      <sheetName val="34 QUANG NGAI "/>
      <sheetName val="35 BINH DINH"/>
      <sheetName val="36 PHU YEN"/>
      <sheetName val="37 KHANH HOA"/>
      <sheetName val="38 DAC LAC "/>
      <sheetName val="39 GIA LAI"/>
      <sheetName val="40 KON TUM "/>
      <sheetName val="41 LAM DONG"/>
      <sheetName val="42 TP HO CHI MINH"/>
      <sheetName val="43 DONG NAI"/>
      <sheetName val="44 BINH DUONG"/>
      <sheetName val="45 BINH PHUOC"/>
      <sheetName val="46 TAY NINH"/>
      <sheetName val="47 BA RIA VT"/>
      <sheetName val="48 NINH THUAN"/>
      <sheetName val="49 BINH THUAN "/>
      <sheetName val="50 LONG AN"/>
      <sheetName val="51 TIEN GIANG"/>
      <sheetName val="52 BEN TRE"/>
      <sheetName val="53 TRA VINH"/>
      <sheetName val="54 VINH LONG"/>
      <sheetName val="55 CAN THO"/>
      <sheetName val="56 SOC TRANG"/>
      <sheetName val="57 AN GIANG"/>
      <sheetName val="58 DONG THAP"/>
      <sheetName val="59 KIEN GIANG"/>
      <sheetName val="60 BAC LIEU"/>
      <sheetName val="61 CA MAU"/>
      <sheetName val="Sheet1"/>
      <sheetName val="NEW-PANEL"/>
      <sheetName val="Du_lieu"/>
      <sheetName val="DanhMuc"/>
      <sheetName val="IBASE"/>
      <sheetName val="MTL$-INTER"/>
      <sheetName val="THKP"/>
      <sheetName val="gia vt,nc,may"/>
      <sheetName val="LKVL-CK-HT-GD1"/>
      <sheetName val="VT,NC,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1">
          <cell r="A11">
            <v>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LTS"/>
      <sheetName val="2.59.1"/>
      <sheetName val="2.1"/>
      <sheetName val="2.2"/>
      <sheetName val="2.3 "/>
      <sheetName val="2.4"/>
      <sheetName val="2.5"/>
      <sheetName val="2.6"/>
      <sheetName val="2.7"/>
      <sheetName val="2.8"/>
      <sheetName val="2.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2.21"/>
      <sheetName val="2.22"/>
      <sheetName val="2.23"/>
      <sheetName val="2.24"/>
      <sheetName val="2.25"/>
      <sheetName val="2.26"/>
      <sheetName val="2.27"/>
      <sheetName val="2.28"/>
      <sheetName val="2.29"/>
      <sheetName val="2.30"/>
      <sheetName val="2.31"/>
      <sheetName val="2.32"/>
      <sheetName val="2.33"/>
      <sheetName val="2.34"/>
      <sheetName val="2.35"/>
      <sheetName val="2.36"/>
      <sheetName val="2.37"/>
      <sheetName val="2.38"/>
      <sheetName val="2.38.1"/>
      <sheetName val="2.38.2"/>
      <sheetName val="2.38.3"/>
      <sheetName val="2.39"/>
      <sheetName val="2.40"/>
      <sheetName val="2.41"/>
      <sheetName val="2.42"/>
      <sheetName val="2.43"/>
      <sheetName val="2.44"/>
      <sheetName val="2.45"/>
      <sheetName val="2.46"/>
      <sheetName val="2.47"/>
      <sheetName val="2.48"/>
      <sheetName val="2.49"/>
      <sheetName val="2.50"/>
      <sheetName val="2.51"/>
      <sheetName val="2.52"/>
      <sheetName val="2.53"/>
      <sheetName val="2.54"/>
      <sheetName val="2.55"/>
      <sheetName val="2.56"/>
      <sheetName val="2.57"/>
      <sheetName val="2.58"/>
      <sheetName val="2.59"/>
      <sheetName val="2.60"/>
      <sheetName val="2.61"/>
      <sheetName val="2.62"/>
      <sheetName val="2.63"/>
      <sheetName val="2.64"/>
      <sheetName val="2.65"/>
      <sheetName val="2.66"/>
      <sheetName val="2.67"/>
      <sheetName val="2.68"/>
      <sheetName val="2.69"/>
      <sheetName val="2.70"/>
      <sheetName val="2.71"/>
      <sheetName val="2.72"/>
      <sheetName val="2.73"/>
      <sheetName val="2.74"/>
      <sheetName val="2.74.1"/>
      <sheetName val="2.90"/>
      <sheetName val="7 THAI NGUYEN"/>
      <sheetName val="MTL$-IN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LTS"/>
      <sheetName val="2.59.1"/>
      <sheetName val="2.1"/>
      <sheetName val="2.2"/>
      <sheetName val="2.3 "/>
      <sheetName val="2.4"/>
      <sheetName val="2.5"/>
      <sheetName val="2.6"/>
      <sheetName val="2.7"/>
      <sheetName val="2.8"/>
      <sheetName val="2.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2.21"/>
      <sheetName val="2.22"/>
      <sheetName val="2.23"/>
      <sheetName val="2.24"/>
      <sheetName val="2.25"/>
      <sheetName val="2.26"/>
      <sheetName val="2.27"/>
      <sheetName val="2.28"/>
      <sheetName val="2.29"/>
      <sheetName val="2.30"/>
      <sheetName val="2.31"/>
      <sheetName val="2.32"/>
      <sheetName val="2.33"/>
      <sheetName val="2.34"/>
      <sheetName val="2.35"/>
      <sheetName val="2.36"/>
      <sheetName val="2.37"/>
      <sheetName val="2.38"/>
      <sheetName val="2.38.1"/>
      <sheetName val="2.38.2"/>
      <sheetName val="2.38.3"/>
      <sheetName val="2.39"/>
      <sheetName val="2.40"/>
      <sheetName val="2.41"/>
      <sheetName val="2.42"/>
      <sheetName val="2.43"/>
      <sheetName val="2.44"/>
      <sheetName val="2.45"/>
      <sheetName val="2.46"/>
      <sheetName val="2.47"/>
      <sheetName val="2.48"/>
      <sheetName val="2.49"/>
      <sheetName val="2.50"/>
      <sheetName val="2.51"/>
      <sheetName val="2.52"/>
      <sheetName val="2.53"/>
      <sheetName val="2.54"/>
      <sheetName val="2.55"/>
      <sheetName val="2.56"/>
      <sheetName val="2.57"/>
      <sheetName val="2.58"/>
      <sheetName val="2.59"/>
      <sheetName val="2.60"/>
      <sheetName val="2.61"/>
      <sheetName val="2.62"/>
      <sheetName val="2.63"/>
      <sheetName val="2.64"/>
      <sheetName val="2.65"/>
      <sheetName val="2.66"/>
      <sheetName val="2.67"/>
      <sheetName val="2.68"/>
      <sheetName val="2.69"/>
      <sheetName val="2.70"/>
      <sheetName val="2.71"/>
      <sheetName val="2.72"/>
      <sheetName val="2.73"/>
      <sheetName val="2.74"/>
      <sheetName val="2.74.1"/>
      <sheetName val="2.90"/>
      <sheetName val="7 THAI NGUYEN"/>
      <sheetName val="MTL$-IN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km248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Nhap lieu"/>
      <sheetName val="PGT"/>
      <sheetName val="Tien dien"/>
      <sheetName val="Thue GTGT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10000000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Sheet6"/>
      <sheetName val="tb1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Trich Ngang"/>
      <sheetName val="Danh sach Rieng"/>
      <sheetName val="Dia Diem Thuc Tap"/>
      <sheetName val="De Tai Thuc Tap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PhieuKT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KM"/>
      <sheetName val="KHOANMUC"/>
      <sheetName val="QTNC"/>
      <sheetName val="CPQL"/>
      <sheetName val="SANLUONG"/>
      <sheetName val="SSCP-SL"/>
      <sheetName val="CPSX"/>
      <sheetName val="CDSL (2)"/>
      <sheetName val="Congty"/>
      <sheetName val="VPPN"/>
      <sheetName val="XN74"/>
      <sheetName val="XN54"/>
      <sheetName val="XN33"/>
      <sheetName val="NK96"/>
      <sheetName val="XL4Test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phan tich DG"/>
      <sheetName val="gia vat lieu"/>
      <sheetName val="gia xe may"/>
      <sheetName val="gia nhan cong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Tonghop"/>
      <sheetName val="Sheet7"/>
      <sheetName val="Thau"/>
      <sheetName val="CT-BT"/>
      <sheetName val="Xa"/>
      <sheetName val="TH"/>
      <sheetName val="Sheet10"/>
      <sheetName val="TH du toan "/>
      <sheetName val="Du toan "/>
      <sheetName val="C.Tinh"/>
      <sheetName val="TK_cap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XXXXXX_xda24_X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D1"/>
      <sheetName val="D2"/>
      <sheetName val="D3"/>
      <sheetName val="D4"/>
      <sheetName val="D5"/>
      <sheetName val="D6"/>
      <sheetName val="Tay ninh"/>
      <sheetName val="A.Duc"/>
      <sheetName val="TH2003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CamPha"/>
      <sheetName val="MongCai"/>
      <sheetName val="30000000"/>
      <sheetName val="40000000"/>
      <sheetName val="50000000"/>
      <sheetName val="60000000"/>
      <sheetName val="70000000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HHVt "/>
      <sheetName val="[IBASE2.XLSѝTNHNoi"/>
      <sheetName val="TH_BQ"/>
      <sheetName val="CT 03"/>
      <sheetName val="TH 03"/>
      <sheetName val="Co~g hop 1,5x1,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CV di trong  dong"/>
      <sheetName val=" KQTH quy hoach 135"/>
      <sheetName val="Bao cao KQTH quy hoach 135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Chamcong"/>
      <sheetName val="DMTK"/>
      <sheetName val="DMKH"/>
      <sheetName val="DMNB"/>
      <sheetName val="DMNV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Baocao"/>
      <sheetName val="Heso 3-2004 (2)"/>
      <sheetName val="HD1"/>
      <sheetName val="HD4"/>
      <sheetName val="HD3"/>
      <sheetName val="HD5"/>
      <sheetName val="HD7"/>
      <sheetName val="HD6"/>
      <sheetName val="HD2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DTCT"/>
      <sheetName val="PTVT"/>
      <sheetName val="THVT"/>
      <sheetName val="T.K H.T.T5"/>
      <sheetName val="T.K T7"/>
      <sheetName val="TK T6"/>
      <sheetName val="T.K T5"/>
      <sheetName val="Bang thong ke hang ton"/>
      <sheetName val="thong ke "/>
      <sheetName val="T.KT04"/>
      <sheetName val="DATA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Km282-Km_x0003__x0000_3"/>
      <sheetName val="20+590"/>
      <sheetName val="20+1218"/>
      <sheetName val="22+456"/>
      <sheetName val="23+200"/>
      <sheetName val="Bia1"/>
      <sheetName val="Nhap_lieu"/>
      <sheetName val="THQI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BCDSPS"/>
      <sheetName val="BCDKT"/>
      <sheetName val=""/>
      <sheetName val="Khoiluong"/>
      <sheetName val="Vattu"/>
      <sheetName val="Trungchuyen"/>
      <sheetName val="Bu"/>
      <sheetName val="Chitiet"/>
      <sheetName val="Tkedotuoi"/>
      <sheetName val="Tkebactho"/>
      <sheetName val="nhan su"/>
      <sheetName val="2020"/>
      <sheetName val="luong cty"/>
      <sheetName val="bangluong"/>
      <sheetName val="Tkecong"/>
      <sheetName val="thunhap03"/>
      <sheetName val="thungoaiSCTX"/>
      <sheetName val="TRICH73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bcth 05-04"/>
      <sheetName val="baocao 05-04"/>
      <sheetName val="bcth04-04"/>
      <sheetName val="baocao04-04"/>
      <sheetName val="bcth03-04"/>
      <sheetName val="baocao03-04"/>
      <sheetName val="bcth02-04"/>
      <sheetName val="baocao02-04"/>
      <sheetName val="bcth01-04"/>
      <sheetName val="baocao01-04"/>
      <sheetName val="Km282-Km_x0003_"/>
      <sheetName val="2.74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  <row r="16">
          <cell r="AH16" t="str">
            <v>RLP</v>
          </cell>
          <cell r="AI16" t="str">
            <v>RED LEAD PRIMER</v>
          </cell>
          <cell r="AJ16" t="str">
            <v>0101</v>
          </cell>
          <cell r="AK16" t="str">
            <v>905(OP-91)</v>
          </cell>
          <cell r="AL16" t="str">
            <v>210</v>
          </cell>
          <cell r="AM16">
            <v>1</v>
          </cell>
          <cell r="AN16">
            <v>9.1999999999999993</v>
          </cell>
          <cell r="AO16">
            <v>9.6999999999999993</v>
          </cell>
          <cell r="AP16">
            <v>14.8</v>
          </cell>
          <cell r="AQ16">
            <v>47.83</v>
          </cell>
          <cell r="AR16">
            <v>45.36</v>
          </cell>
          <cell r="AS16">
            <v>38.51</v>
          </cell>
          <cell r="AT16">
            <v>440</v>
          </cell>
          <cell r="AU16">
            <v>440</v>
          </cell>
          <cell r="AV16">
            <v>570</v>
          </cell>
        </row>
        <row r="17">
          <cell r="AI17" t="str">
            <v>RED LEAD PRIMER</v>
          </cell>
          <cell r="AJ17" t="str">
            <v>0102</v>
          </cell>
          <cell r="AK17" t="str">
            <v>906(OP-92)</v>
          </cell>
          <cell r="AL17" t="str">
            <v>220</v>
          </cell>
          <cell r="AM17">
            <v>1</v>
          </cell>
          <cell r="AN17">
            <v>8.7799999999999994</v>
          </cell>
          <cell r="AO17">
            <v>10</v>
          </cell>
          <cell r="AP17">
            <v>12.4</v>
          </cell>
          <cell r="AQ17">
            <v>47.83</v>
          </cell>
          <cell r="AR17">
            <v>42</v>
          </cell>
          <cell r="AS17">
            <v>38.71</v>
          </cell>
          <cell r="AT17">
            <v>420</v>
          </cell>
          <cell r="AU17">
            <v>420</v>
          </cell>
          <cell r="AV17">
            <v>480</v>
          </cell>
        </row>
        <row r="18">
          <cell r="AI18" t="str">
            <v>B P RED LEAD PRIMER</v>
          </cell>
          <cell r="AJ18" t="str">
            <v>0103</v>
          </cell>
          <cell r="AK18" t="str">
            <v>911</v>
          </cell>
          <cell r="AL18">
            <v>0</v>
          </cell>
          <cell r="AM18">
            <v>1</v>
          </cell>
          <cell r="AN18">
            <v>8.44</v>
          </cell>
          <cell r="AO18">
            <v>9</v>
          </cell>
          <cell r="AP18">
            <v>0</v>
          </cell>
          <cell r="AQ18">
            <v>45</v>
          </cell>
          <cell r="AR18">
            <v>42.22</v>
          </cell>
          <cell r="AS18">
            <v>0</v>
          </cell>
          <cell r="AT18">
            <v>380</v>
          </cell>
          <cell r="AU18">
            <v>380</v>
          </cell>
        </row>
        <row r="19">
          <cell r="AH19" t="str">
            <v>ATP</v>
          </cell>
          <cell r="AI19" t="str">
            <v xml:space="preserve">ALUMINUM TRIPOLYPHOSPHATE PRIMER </v>
          </cell>
          <cell r="AJ19" t="str">
            <v>0107</v>
          </cell>
          <cell r="AK19" t="str">
            <v>992</v>
          </cell>
          <cell r="AL19" t="str">
            <v>221</v>
          </cell>
          <cell r="AM19">
            <v>1</v>
          </cell>
          <cell r="AN19">
            <v>12.6</v>
          </cell>
          <cell r="AO19">
            <v>7.09</v>
          </cell>
          <cell r="AP19">
            <v>11.4</v>
          </cell>
          <cell r="AQ19">
            <v>39.68</v>
          </cell>
          <cell r="AR19">
            <v>42.31</v>
          </cell>
          <cell r="AS19">
            <v>38.6</v>
          </cell>
          <cell r="AT19">
            <v>500</v>
          </cell>
          <cell r="AU19">
            <v>300</v>
          </cell>
          <cell r="AV19">
            <v>440</v>
          </cell>
        </row>
        <row r="20">
          <cell r="AH20" t="str">
            <v>AZCP</v>
          </cell>
          <cell r="AI20" t="str">
            <v xml:space="preserve">ALKYD ZINC CHROMATE PRIMER </v>
          </cell>
          <cell r="AJ20" t="str">
            <v>0111</v>
          </cell>
          <cell r="AK20" t="str">
            <v>907(OP-93)</v>
          </cell>
          <cell r="AL20" t="str">
            <v>240</v>
          </cell>
          <cell r="AM20">
            <v>1</v>
          </cell>
          <cell r="AN20">
            <v>10.9</v>
          </cell>
          <cell r="AO20">
            <v>10.6</v>
          </cell>
          <cell r="AP20">
            <v>9</v>
          </cell>
          <cell r="AQ20">
            <v>40.369999999999997</v>
          </cell>
          <cell r="AR20">
            <v>41.51</v>
          </cell>
          <cell r="AS20">
            <v>40.89</v>
          </cell>
          <cell r="AT20">
            <v>440</v>
          </cell>
          <cell r="AU20">
            <v>440</v>
          </cell>
          <cell r="AV20">
            <v>368</v>
          </cell>
        </row>
        <row r="21">
          <cell r="AH21" t="str">
            <v>ROP</v>
          </cell>
          <cell r="AI21" t="str">
            <v xml:space="preserve">RED OXIDE PRIMER </v>
          </cell>
          <cell r="AJ21" t="str">
            <v>0121</v>
          </cell>
          <cell r="AK21" t="str">
            <v>904(OP-95)</v>
          </cell>
          <cell r="AL21" t="str">
            <v>230</v>
          </cell>
          <cell r="AM21">
            <v>1</v>
          </cell>
          <cell r="AN21">
            <v>6.5</v>
          </cell>
          <cell r="AO21">
            <v>8.1999999999999993</v>
          </cell>
          <cell r="AP21">
            <v>5.2</v>
          </cell>
          <cell r="AQ21">
            <v>46.15</v>
          </cell>
          <cell r="AR21">
            <v>41.46</v>
          </cell>
          <cell r="AS21">
            <v>57.12</v>
          </cell>
          <cell r="AT21">
            <v>300</v>
          </cell>
          <cell r="AU21">
            <v>340</v>
          </cell>
          <cell r="AV21">
            <v>297</v>
          </cell>
        </row>
        <row r="22">
          <cell r="AH22" t="str">
            <v>GS</v>
          </cell>
          <cell r="AI22" t="str">
            <v xml:space="preserve">GRAY SURFACE </v>
          </cell>
          <cell r="AJ22" t="str">
            <v>0141</v>
          </cell>
          <cell r="AK22" t="str">
            <v>501</v>
          </cell>
          <cell r="AL22" t="str">
            <v>090</v>
          </cell>
          <cell r="AM22">
            <v>1</v>
          </cell>
          <cell r="AN22">
            <v>8.1</v>
          </cell>
          <cell r="AO22">
            <v>12.1</v>
          </cell>
          <cell r="AP22">
            <v>12.6</v>
          </cell>
          <cell r="AQ22">
            <v>37.04</v>
          </cell>
          <cell r="AR22">
            <v>37.19</v>
          </cell>
          <cell r="AS22">
            <v>37.94</v>
          </cell>
          <cell r="AT22">
            <v>300</v>
          </cell>
          <cell r="AU22">
            <v>450</v>
          </cell>
          <cell r="AV22">
            <v>478</v>
          </cell>
        </row>
        <row r="23">
          <cell r="AH23" t="str">
            <v>RMP</v>
          </cell>
          <cell r="AI23" t="str">
            <v>READY-MIXED PAINT</v>
          </cell>
          <cell r="AJ23" t="str">
            <v>0151</v>
          </cell>
          <cell r="AK23" t="str">
            <v>111</v>
          </cell>
          <cell r="AL23" t="str">
            <v>100</v>
          </cell>
          <cell r="AM23">
            <v>1</v>
          </cell>
          <cell r="AN23">
            <v>10.9</v>
          </cell>
          <cell r="AO23">
            <v>9.6</v>
          </cell>
          <cell r="AP23">
            <v>10</v>
          </cell>
          <cell r="AQ23">
            <v>41.28</v>
          </cell>
          <cell r="AR23">
            <v>41.67</v>
          </cell>
          <cell r="AS23">
            <v>38</v>
          </cell>
          <cell r="AT23">
            <v>450</v>
          </cell>
          <cell r="AU23">
            <v>400</v>
          </cell>
          <cell r="AV23">
            <v>380</v>
          </cell>
        </row>
        <row r="24">
          <cell r="AH24" t="str">
            <v>FRMP</v>
          </cell>
          <cell r="AI24" t="str">
            <v xml:space="preserve">FLAT READY-MIXED PAINT </v>
          </cell>
          <cell r="AJ24" t="str">
            <v>0153</v>
          </cell>
          <cell r="AK24" t="str">
            <v>508</v>
          </cell>
          <cell r="AL24">
            <v>0</v>
          </cell>
          <cell r="AM24">
            <v>1</v>
          </cell>
          <cell r="AN24">
            <v>11.8</v>
          </cell>
          <cell r="AO24">
            <v>9.4</v>
          </cell>
          <cell r="AP24">
            <v>0</v>
          </cell>
          <cell r="AQ24">
            <v>36.44</v>
          </cell>
          <cell r="AR24">
            <v>37.229999999999997</v>
          </cell>
          <cell r="AS24">
            <v>0</v>
          </cell>
          <cell r="AT24">
            <v>430</v>
          </cell>
          <cell r="AU24">
            <v>350</v>
          </cell>
        </row>
        <row r="25">
          <cell r="AH25" t="str">
            <v>AE</v>
          </cell>
          <cell r="AI25" t="str">
            <v xml:space="preserve">ALKYD ENAMEL </v>
          </cell>
          <cell r="AJ25" t="str">
            <v>0162</v>
          </cell>
          <cell r="AK25" t="str">
            <v>502</v>
          </cell>
          <cell r="AL25" t="str">
            <v>110</v>
          </cell>
          <cell r="AM25">
            <v>1</v>
          </cell>
          <cell r="AN25">
            <v>11.9</v>
          </cell>
          <cell r="AO25">
            <v>12.4</v>
          </cell>
          <cell r="AP25">
            <v>12</v>
          </cell>
          <cell r="AQ25">
            <v>35.29</v>
          </cell>
          <cell r="AR25">
            <v>37.1</v>
          </cell>
          <cell r="AS25">
            <v>37.92</v>
          </cell>
          <cell r="AT25">
            <v>420</v>
          </cell>
          <cell r="AU25">
            <v>460</v>
          </cell>
          <cell r="AV25">
            <v>455</v>
          </cell>
        </row>
        <row r="26">
          <cell r="AH26" t="str">
            <v>AP</v>
          </cell>
          <cell r="AI26" t="str">
            <v>ALUMIN PAINT</v>
          </cell>
          <cell r="AJ26" t="str">
            <v>0152</v>
          </cell>
          <cell r="AK26" t="str">
            <v>103</v>
          </cell>
          <cell r="AL26" t="str">
            <v>310</v>
          </cell>
          <cell r="AM26">
            <v>1</v>
          </cell>
          <cell r="AN26">
            <v>10.9</v>
          </cell>
          <cell r="AO26">
            <v>13.5</v>
          </cell>
          <cell r="AP26">
            <v>13.5</v>
          </cell>
          <cell r="AQ26">
            <v>36.700000000000003</v>
          </cell>
          <cell r="AR26">
            <v>34.07</v>
          </cell>
          <cell r="AS26">
            <v>32.44</v>
          </cell>
          <cell r="AT26">
            <v>400</v>
          </cell>
          <cell r="AU26">
            <v>460</v>
          </cell>
          <cell r="AV26">
            <v>438</v>
          </cell>
        </row>
        <row r="27">
          <cell r="AH27" t="str">
            <v>AMF</v>
          </cell>
          <cell r="AI27" t="str">
            <v>PHEN0LIC-MODIFIED ALKYD M.I.O.FINISH</v>
          </cell>
          <cell r="AJ27" t="str">
            <v>4690(Ar-900)</v>
          </cell>
          <cell r="AK27">
            <v>0</v>
          </cell>
          <cell r="AL27" t="str">
            <v>800</v>
          </cell>
          <cell r="AM27">
            <v>1</v>
          </cell>
          <cell r="AN27">
            <v>19.16</v>
          </cell>
          <cell r="AO27">
            <v>0</v>
          </cell>
          <cell r="AP27">
            <v>17.8</v>
          </cell>
          <cell r="AQ27">
            <v>26.1</v>
          </cell>
          <cell r="AR27">
            <v>0</v>
          </cell>
          <cell r="AS27">
            <v>37.869999999999997</v>
          </cell>
          <cell r="AT27">
            <v>500</v>
          </cell>
          <cell r="AU27">
            <v>0</v>
          </cell>
          <cell r="AV27">
            <v>674</v>
          </cell>
        </row>
        <row r="28">
          <cell r="AH28" t="str">
            <v>GP</v>
          </cell>
          <cell r="AI28" t="str">
            <v xml:space="preserve">GALVAN. STEEL SHEET EHULSION PAINT </v>
          </cell>
          <cell r="AJ28">
            <v>0</v>
          </cell>
          <cell r="AK28" t="str">
            <v>100(OM-12)</v>
          </cell>
          <cell r="AL28">
            <v>0</v>
          </cell>
          <cell r="AM28">
            <v>1</v>
          </cell>
          <cell r="AN28">
            <v>0</v>
          </cell>
          <cell r="AO28">
            <v>14.3</v>
          </cell>
          <cell r="AP28">
            <v>0</v>
          </cell>
          <cell r="AQ28">
            <v>0</v>
          </cell>
          <cell r="AR28">
            <v>47.55</v>
          </cell>
          <cell r="AS28">
            <v>0</v>
          </cell>
          <cell r="AT28">
            <v>0</v>
          </cell>
          <cell r="AU28">
            <v>680</v>
          </cell>
        </row>
        <row r="29">
          <cell r="AI29" t="str">
            <v xml:space="preserve">EPOXY RESIN </v>
          </cell>
        </row>
        <row r="30">
          <cell r="AH30" t="str">
            <v>ERLP</v>
          </cell>
          <cell r="AI30" t="str">
            <v xml:space="preserve">EPOXY RED LEAD PRIMER </v>
          </cell>
          <cell r="AJ30" t="str">
            <v>0401</v>
          </cell>
          <cell r="AK30" t="str">
            <v>1007(EP-01)</v>
          </cell>
          <cell r="AL30">
            <v>0</v>
          </cell>
          <cell r="AM30">
            <v>1</v>
          </cell>
          <cell r="AN30">
            <v>13.7</v>
          </cell>
          <cell r="AO30">
            <v>11.9</v>
          </cell>
          <cell r="AP30">
            <v>0</v>
          </cell>
          <cell r="AQ30">
            <v>41.61</v>
          </cell>
          <cell r="AR30">
            <v>47.9</v>
          </cell>
          <cell r="AS30">
            <v>0</v>
          </cell>
          <cell r="AT30">
            <v>570</v>
          </cell>
          <cell r="AU30">
            <v>570</v>
          </cell>
        </row>
        <row r="31">
          <cell r="AH31" t="str">
            <v>EZCP</v>
          </cell>
          <cell r="AI31" t="str">
            <v xml:space="preserve">EPOXY ZINC CHROMATE PRIMER </v>
          </cell>
          <cell r="AJ31" t="str">
            <v>0411</v>
          </cell>
          <cell r="AK31" t="str">
            <v>1008(EP-09)</v>
          </cell>
          <cell r="AL31" t="str">
            <v>56</v>
          </cell>
          <cell r="AM31">
            <v>1</v>
          </cell>
          <cell r="AN31">
            <v>13.7</v>
          </cell>
          <cell r="AO31">
            <v>13.2</v>
          </cell>
          <cell r="AP31">
            <v>15.7</v>
          </cell>
          <cell r="AQ31">
            <v>41.61</v>
          </cell>
          <cell r="AR31">
            <v>43.18</v>
          </cell>
          <cell r="AS31">
            <v>57.32</v>
          </cell>
          <cell r="AT31">
            <v>570</v>
          </cell>
          <cell r="AU31">
            <v>570</v>
          </cell>
          <cell r="AV31">
            <v>900</v>
          </cell>
        </row>
        <row r="32">
          <cell r="AH32" t="str">
            <v>EZRP</v>
          </cell>
          <cell r="AI32" t="str">
            <v xml:space="preserve">EPOXY ZINC RICH PRIMER </v>
          </cell>
          <cell r="AJ32" t="str">
            <v>0416</v>
          </cell>
          <cell r="AK32" t="str">
            <v>1006(EP-03)</v>
          </cell>
          <cell r="AL32" t="str">
            <v>63</v>
          </cell>
          <cell r="AM32">
            <v>1</v>
          </cell>
          <cell r="AN32">
            <v>24.9</v>
          </cell>
          <cell r="AO32">
            <v>18.899999999999999</v>
          </cell>
          <cell r="AP32">
            <v>44.29</v>
          </cell>
          <cell r="AQ32">
            <v>44.18</v>
          </cell>
          <cell r="AR32">
            <v>52.91</v>
          </cell>
          <cell r="AS32">
            <v>29.35</v>
          </cell>
          <cell r="AT32">
            <v>1100</v>
          </cell>
          <cell r="AU32">
            <v>1000</v>
          </cell>
          <cell r="AV32">
            <v>1300</v>
          </cell>
        </row>
        <row r="33">
          <cell r="AH33" t="str">
            <v>EROP</v>
          </cell>
          <cell r="AI33" t="str">
            <v xml:space="preserve">EPOXY RED OXIDE PRIMER </v>
          </cell>
          <cell r="AJ33" t="str">
            <v>0421(Z-500)</v>
          </cell>
          <cell r="AK33" t="str">
            <v>1009(EP-02)</v>
          </cell>
          <cell r="AL33" t="str">
            <v>87</v>
          </cell>
          <cell r="AM33">
            <v>1</v>
          </cell>
          <cell r="AN33">
            <v>11.3</v>
          </cell>
          <cell r="AO33">
            <v>10.9</v>
          </cell>
          <cell r="AP33">
            <v>28.1</v>
          </cell>
          <cell r="AQ33">
            <v>41.59</v>
          </cell>
          <cell r="AR33">
            <v>43.12</v>
          </cell>
          <cell r="AS33">
            <v>39.15</v>
          </cell>
          <cell r="AT33">
            <v>470</v>
          </cell>
          <cell r="AU33">
            <v>470</v>
          </cell>
          <cell r="AV33">
            <v>1100</v>
          </cell>
        </row>
        <row r="34">
          <cell r="AH34" t="str">
            <v>EV</v>
          </cell>
          <cell r="AI34" t="str">
            <v xml:space="preserve">EPOXY VARNISH </v>
          </cell>
          <cell r="AJ34" t="str">
            <v>0450</v>
          </cell>
          <cell r="AK34" t="str">
            <v>1010</v>
          </cell>
          <cell r="AL34" t="str">
            <v>46</v>
          </cell>
          <cell r="AM34">
            <v>1</v>
          </cell>
          <cell r="AN34">
            <v>19</v>
          </cell>
          <cell r="AO34">
            <v>19.399999999999999</v>
          </cell>
          <cell r="AP34">
            <v>21.1</v>
          </cell>
          <cell r="AQ34">
            <v>28.95</v>
          </cell>
          <cell r="AR34">
            <v>28.35</v>
          </cell>
          <cell r="AS34">
            <v>26.07</v>
          </cell>
          <cell r="AT34">
            <v>550</v>
          </cell>
          <cell r="AU34">
            <v>550</v>
          </cell>
          <cell r="AV34">
            <v>550</v>
          </cell>
        </row>
        <row r="35">
          <cell r="AH35" t="str">
            <v>EFC</v>
          </cell>
          <cell r="AI35" t="str">
            <v xml:space="preserve">EPOXY FINISH COATING </v>
          </cell>
          <cell r="AJ35" t="str">
            <v>0451</v>
          </cell>
          <cell r="AK35" t="str">
            <v>1001(EP-04)</v>
          </cell>
          <cell r="AL35" t="str">
            <v>86</v>
          </cell>
          <cell r="AM35">
            <v>1</v>
          </cell>
          <cell r="AN35">
            <v>16.8</v>
          </cell>
          <cell r="AO35">
            <v>18.3</v>
          </cell>
          <cell r="AP35">
            <v>34.9</v>
          </cell>
          <cell r="AQ35">
            <v>41.67</v>
          </cell>
          <cell r="AR35">
            <v>38.25</v>
          </cell>
          <cell r="AS35">
            <v>22.92</v>
          </cell>
          <cell r="AT35">
            <v>700</v>
          </cell>
          <cell r="AU35">
            <v>700</v>
          </cell>
          <cell r="AV35">
            <v>800</v>
          </cell>
        </row>
        <row r="36">
          <cell r="AH36" t="str">
            <v>CTE</v>
          </cell>
          <cell r="AI36" t="str">
            <v xml:space="preserve">COAL TAR EPOXY HB </v>
          </cell>
          <cell r="AJ36" t="str">
            <v>0459</v>
          </cell>
          <cell r="AK36" t="str">
            <v>1004(EP-06)</v>
          </cell>
          <cell r="AL36" t="str">
            <v>58</v>
          </cell>
          <cell r="AM36">
            <v>1</v>
          </cell>
          <cell r="AN36">
            <v>7.9</v>
          </cell>
          <cell r="AO36">
            <v>7.6</v>
          </cell>
          <cell r="AP36">
            <v>0</v>
          </cell>
          <cell r="AQ36">
            <v>50.63</v>
          </cell>
          <cell r="AR36">
            <v>52.63</v>
          </cell>
          <cell r="AS36">
            <v>0</v>
          </cell>
          <cell r="AT36">
            <v>400</v>
          </cell>
          <cell r="AU36">
            <v>400</v>
          </cell>
          <cell r="AV36">
            <v>700</v>
          </cell>
        </row>
        <row r="37">
          <cell r="AH37" t="str">
            <v>IZRP</v>
          </cell>
          <cell r="AI37" t="str">
            <v xml:space="preserve">INORGANIC ZINC RICH PRIMER </v>
          </cell>
          <cell r="AJ37" t="str">
            <v>4120(Z-120HB)</v>
          </cell>
          <cell r="AK37" t="str">
            <v>1011(IZ-01)</v>
          </cell>
          <cell r="AL37" t="str">
            <v>33</v>
          </cell>
          <cell r="AM37">
            <v>1</v>
          </cell>
          <cell r="AN37">
            <v>19.399999999999999</v>
          </cell>
          <cell r="AO37">
            <v>15.6</v>
          </cell>
          <cell r="AP37">
            <v>30.3</v>
          </cell>
          <cell r="AQ37">
            <v>56.7</v>
          </cell>
          <cell r="AR37">
            <v>64.099999999999994</v>
          </cell>
          <cell r="AS37">
            <v>42.9</v>
          </cell>
          <cell r="AT37">
            <v>1100</v>
          </cell>
          <cell r="AU37">
            <v>1000</v>
          </cell>
          <cell r="AV37">
            <v>1300</v>
          </cell>
        </row>
        <row r="38">
          <cell r="AH38" t="str">
            <v>EATP</v>
          </cell>
          <cell r="AI38" t="str">
            <v>EPOXY ALUMINUM TRIPOLYPHOSPHATE PRIMER</v>
          </cell>
          <cell r="AJ38" t="str">
            <v>A-536</v>
          </cell>
          <cell r="AK38" t="str">
            <v>1075</v>
          </cell>
          <cell r="AL38" t="str">
            <v>57</v>
          </cell>
          <cell r="AM38">
            <v>1</v>
          </cell>
          <cell r="AN38">
            <v>18.7</v>
          </cell>
          <cell r="AO38">
            <v>14.7</v>
          </cell>
          <cell r="AP38">
            <v>15.5</v>
          </cell>
          <cell r="AQ38">
            <v>42.78</v>
          </cell>
          <cell r="AR38">
            <v>42.86</v>
          </cell>
          <cell r="AS38">
            <v>39.03</v>
          </cell>
          <cell r="AT38">
            <v>800</v>
          </cell>
          <cell r="AU38">
            <v>630</v>
          </cell>
          <cell r="AV38">
            <v>605</v>
          </cell>
        </row>
        <row r="39">
          <cell r="AH39" t="str">
            <v>EBZRP</v>
          </cell>
          <cell r="AI39" t="str">
            <v xml:space="preserve">EPOXY CURED BASED ZINC RICH PRIMER </v>
          </cell>
          <cell r="AJ39" t="str">
            <v>4180(Z-800)</v>
          </cell>
          <cell r="AK39" t="str">
            <v>1002</v>
          </cell>
          <cell r="AL39">
            <v>0</v>
          </cell>
          <cell r="AM39">
            <v>1</v>
          </cell>
          <cell r="AN39">
            <v>27.3</v>
          </cell>
          <cell r="AO39">
            <v>15.7</v>
          </cell>
          <cell r="AP39">
            <v>0</v>
          </cell>
          <cell r="AQ39">
            <v>40.29</v>
          </cell>
          <cell r="AR39">
            <v>38.22</v>
          </cell>
          <cell r="AS39">
            <v>0</v>
          </cell>
          <cell r="AT39">
            <v>1100</v>
          </cell>
          <cell r="AU39">
            <v>600</v>
          </cell>
        </row>
        <row r="40">
          <cell r="AH40" t="str">
            <v>HBEP</v>
          </cell>
          <cell r="AI40" t="str">
            <v>HIGH BUILD EPOXY POLYAMINE CURED</v>
          </cell>
          <cell r="AJ40" t="str">
            <v>4418(A-418)</v>
          </cell>
          <cell r="AK40" t="str">
            <v>1015</v>
          </cell>
          <cell r="AL40">
            <v>0</v>
          </cell>
          <cell r="AM40">
            <v>1</v>
          </cell>
          <cell r="AN40">
            <v>18.3</v>
          </cell>
          <cell r="AO40">
            <v>13.1</v>
          </cell>
          <cell r="AP40">
            <v>0</v>
          </cell>
          <cell r="AQ40">
            <v>65.569999999999993</v>
          </cell>
          <cell r="AR40">
            <v>83.97</v>
          </cell>
          <cell r="AS40">
            <v>0</v>
          </cell>
          <cell r="AT40">
            <v>1200</v>
          </cell>
          <cell r="AU40">
            <v>1100</v>
          </cell>
        </row>
        <row r="41">
          <cell r="AH41" t="str">
            <v>HSCP</v>
          </cell>
          <cell r="AI41" t="str">
            <v>HIGH SOILD EPOXY POLYAMINE CURED PRIMER</v>
          </cell>
          <cell r="AJ41" t="str">
            <v>4418(A-448)</v>
          </cell>
          <cell r="AK41">
            <v>1017</v>
          </cell>
          <cell r="AL41">
            <v>0</v>
          </cell>
          <cell r="AM41">
            <v>1</v>
          </cell>
          <cell r="AN41">
            <v>20.309999999999999</v>
          </cell>
          <cell r="AO41">
            <v>13.1</v>
          </cell>
          <cell r="AP41">
            <v>0</v>
          </cell>
          <cell r="AQ41">
            <v>64</v>
          </cell>
          <cell r="AR41">
            <v>83.97</v>
          </cell>
          <cell r="AS41">
            <v>0</v>
          </cell>
          <cell r="AT41">
            <v>1300</v>
          </cell>
          <cell r="AU41">
            <v>1100</v>
          </cell>
        </row>
        <row r="42">
          <cell r="AH42" t="str">
            <v>EEA</v>
          </cell>
          <cell r="AI42" t="str">
            <v>EPOXY ENAMEL AMINE ADDUCT CURED</v>
          </cell>
          <cell r="AJ42" t="str">
            <v>4450(A-500)</v>
          </cell>
          <cell r="AK42" t="str">
            <v>1014</v>
          </cell>
          <cell r="AL42">
            <v>0</v>
          </cell>
          <cell r="AM42">
            <v>1</v>
          </cell>
          <cell r="AN42">
            <v>23.8</v>
          </cell>
          <cell r="AO42">
            <v>11.4</v>
          </cell>
          <cell r="AP42">
            <v>0</v>
          </cell>
          <cell r="AQ42">
            <v>37.82</v>
          </cell>
          <cell r="AR42">
            <v>83.33</v>
          </cell>
          <cell r="AS42">
            <v>0</v>
          </cell>
          <cell r="AT42">
            <v>900</v>
          </cell>
          <cell r="AU42">
            <v>950</v>
          </cell>
        </row>
        <row r="43">
          <cell r="AH43" t="str">
            <v>NEP</v>
          </cell>
          <cell r="AI43" t="str">
            <v>NON-REACTIVE EPOXY PRIMER</v>
          </cell>
          <cell r="AJ43" t="str">
            <v>4405(A-505)</v>
          </cell>
          <cell r="AK43">
            <v>0</v>
          </cell>
          <cell r="AL43">
            <v>0</v>
          </cell>
          <cell r="AM43">
            <v>1</v>
          </cell>
          <cell r="AN43">
            <v>19.2</v>
          </cell>
          <cell r="AO43">
            <v>0</v>
          </cell>
          <cell r="AP43">
            <v>0</v>
          </cell>
          <cell r="AQ43">
            <v>41.67</v>
          </cell>
          <cell r="AR43">
            <v>0</v>
          </cell>
          <cell r="AS43">
            <v>0</v>
          </cell>
          <cell r="AT43">
            <v>800</v>
          </cell>
        </row>
        <row r="44">
          <cell r="AH44" t="str">
            <v>ZCOP</v>
          </cell>
          <cell r="AI44" t="str">
            <v xml:space="preserve">ZINC CHROMATE-RED OXIDE/EPOXY PRIMER </v>
          </cell>
          <cell r="AJ44" t="str">
            <v>4451(A-510)</v>
          </cell>
          <cell r="AK44" t="str">
            <v>1016</v>
          </cell>
          <cell r="AL44" t="str">
            <v>530</v>
          </cell>
          <cell r="AM44">
            <v>1</v>
          </cell>
          <cell r="AN44">
            <v>18.2</v>
          </cell>
          <cell r="AO44">
            <v>8.1999999999999993</v>
          </cell>
          <cell r="AP44">
            <v>15.5</v>
          </cell>
          <cell r="AQ44">
            <v>42.86</v>
          </cell>
          <cell r="AR44">
            <v>85.37</v>
          </cell>
          <cell r="AS44">
            <v>36.450000000000003</v>
          </cell>
          <cell r="AT44">
            <v>780</v>
          </cell>
          <cell r="AU44">
            <v>700</v>
          </cell>
          <cell r="AV44">
            <v>565</v>
          </cell>
        </row>
        <row r="45">
          <cell r="AH45" t="str">
            <v>EPC</v>
          </cell>
          <cell r="AI45" t="str">
            <v xml:space="preserve">EPOXY ENAMEL/POLYAMIDE CURED </v>
          </cell>
          <cell r="AJ45" t="str">
            <v>4415(A-515)</v>
          </cell>
          <cell r="AK45">
            <v>0</v>
          </cell>
          <cell r="AL45">
            <v>0</v>
          </cell>
          <cell r="AM45">
            <v>1</v>
          </cell>
          <cell r="AN45">
            <v>19.8</v>
          </cell>
          <cell r="AO45">
            <v>0</v>
          </cell>
          <cell r="AP45">
            <v>0</v>
          </cell>
          <cell r="AQ45">
            <v>42.93</v>
          </cell>
          <cell r="AR45">
            <v>0</v>
          </cell>
          <cell r="AS45">
            <v>0</v>
          </cell>
          <cell r="AT45">
            <v>850</v>
          </cell>
        </row>
        <row r="46">
          <cell r="AH46" t="str">
            <v>4425(A-525)</v>
          </cell>
          <cell r="AI46" t="str">
            <v>EPOXY NON-SKID SURFACING</v>
          </cell>
          <cell r="AJ46" t="str">
            <v>4425(A-525)</v>
          </cell>
          <cell r="AK46" t="str">
            <v>1018</v>
          </cell>
          <cell r="AL46">
            <v>0</v>
          </cell>
          <cell r="AM46">
            <v>1</v>
          </cell>
          <cell r="AN46">
            <v>18</v>
          </cell>
          <cell r="AO46">
            <v>31.3</v>
          </cell>
          <cell r="AP46">
            <v>0</v>
          </cell>
          <cell r="AQ46">
            <v>37.78</v>
          </cell>
          <cell r="AR46">
            <v>47.92</v>
          </cell>
          <cell r="AS46">
            <v>0</v>
          </cell>
          <cell r="AT46">
            <v>680</v>
          </cell>
          <cell r="AU46">
            <v>1500</v>
          </cell>
        </row>
        <row r="47">
          <cell r="AH47" t="str">
            <v>EPAP</v>
          </cell>
          <cell r="AI47" t="str">
            <v>EPOXY-POLYAMIDE,ALLOY PRIMER.</v>
          </cell>
          <cell r="AJ47" t="str">
            <v>4465(A-650)</v>
          </cell>
          <cell r="AK47">
            <v>1020</v>
          </cell>
          <cell r="AL47">
            <v>0</v>
          </cell>
          <cell r="AM47">
            <v>1</v>
          </cell>
          <cell r="AN47">
            <v>21</v>
          </cell>
          <cell r="AO47">
            <v>26.92</v>
          </cell>
          <cell r="AP47">
            <v>0</v>
          </cell>
          <cell r="AQ47">
            <v>42.86</v>
          </cell>
          <cell r="AR47">
            <v>13</v>
          </cell>
          <cell r="AS47">
            <v>0</v>
          </cell>
          <cell r="AT47">
            <v>900</v>
          </cell>
          <cell r="AU47">
            <v>350</v>
          </cell>
        </row>
        <row r="48">
          <cell r="AI48" t="str">
            <v>LEAD SILICO CHROMATE EP.PRI./POLYAMIDE CURED</v>
          </cell>
          <cell r="AJ48" t="str">
            <v>4430(A-530)</v>
          </cell>
          <cell r="AK48">
            <v>0</v>
          </cell>
          <cell r="AL48">
            <v>0</v>
          </cell>
          <cell r="AM48">
            <v>1</v>
          </cell>
          <cell r="AN48">
            <v>21.97</v>
          </cell>
          <cell r="AO48">
            <v>0</v>
          </cell>
          <cell r="AP48">
            <v>0</v>
          </cell>
          <cell r="AQ48">
            <v>37.78</v>
          </cell>
          <cell r="AR48">
            <v>0</v>
          </cell>
          <cell r="AS48">
            <v>0</v>
          </cell>
          <cell r="AT48">
            <v>830</v>
          </cell>
        </row>
        <row r="49">
          <cell r="AH49" t="str">
            <v>ERLP</v>
          </cell>
          <cell r="AI49" t="str">
            <v>EPOXY RED LEAD POLYAMIDE CURED PRIMER</v>
          </cell>
          <cell r="AJ49" t="str">
            <v>4440(A-540)</v>
          </cell>
          <cell r="AK49" t="str">
            <v>1051</v>
          </cell>
          <cell r="AL49">
            <v>0</v>
          </cell>
          <cell r="AM49">
            <v>1</v>
          </cell>
          <cell r="AN49">
            <v>19.399999999999999</v>
          </cell>
          <cell r="AO49">
            <v>15.8</v>
          </cell>
          <cell r="AP49">
            <v>0</v>
          </cell>
          <cell r="AQ49">
            <v>42.78</v>
          </cell>
          <cell r="AR49">
            <v>43.04</v>
          </cell>
          <cell r="AS49">
            <v>0</v>
          </cell>
          <cell r="AT49">
            <v>830</v>
          </cell>
          <cell r="AU49">
            <v>680</v>
          </cell>
        </row>
        <row r="50">
          <cell r="AH50" t="str">
            <v>EROP</v>
          </cell>
          <cell r="AI50" t="str">
            <v>RED LEAD-RED OXIDE EP./POLYAMIDE CURED PRI.</v>
          </cell>
          <cell r="AJ50" t="str">
            <v>4445(A-545)</v>
          </cell>
          <cell r="AK50" t="str">
            <v>1060</v>
          </cell>
          <cell r="AL50">
            <v>0</v>
          </cell>
          <cell r="AM50">
            <v>1</v>
          </cell>
          <cell r="AN50">
            <v>18.7</v>
          </cell>
          <cell r="AO50">
            <v>20.9</v>
          </cell>
          <cell r="AP50">
            <v>0</v>
          </cell>
          <cell r="AQ50">
            <v>42.78</v>
          </cell>
          <cell r="AR50">
            <v>28.71</v>
          </cell>
          <cell r="AS50">
            <v>0</v>
          </cell>
          <cell r="AT50">
            <v>800</v>
          </cell>
          <cell r="AU50">
            <v>600</v>
          </cell>
        </row>
        <row r="51">
          <cell r="AH51" t="str">
            <v>ETC</v>
          </cell>
          <cell r="AI51" t="str">
            <v>TAR EPOXY COATING/AMINE CURED</v>
          </cell>
          <cell r="AJ51" t="str">
            <v>4460(A-560)</v>
          </cell>
          <cell r="AK51" t="str">
            <v>1070(EP-10)</v>
          </cell>
          <cell r="AL51">
            <v>0</v>
          </cell>
          <cell r="AM51">
            <v>1</v>
          </cell>
          <cell r="AN51">
            <v>11.69</v>
          </cell>
          <cell r="AO51">
            <v>12.2</v>
          </cell>
          <cell r="AP51">
            <v>0</v>
          </cell>
          <cell r="AQ51">
            <v>42.78</v>
          </cell>
          <cell r="AR51">
            <v>57.38</v>
          </cell>
          <cell r="AS51">
            <v>0</v>
          </cell>
          <cell r="AT51">
            <v>500</v>
          </cell>
          <cell r="AU51">
            <v>700</v>
          </cell>
          <cell r="AV51">
            <v>1500</v>
          </cell>
        </row>
        <row r="52">
          <cell r="AH52" t="str">
            <v>EWB</v>
          </cell>
          <cell r="AI52" t="str">
            <v>WATER BASE EPOXY ENAMEL/POLTAMINE CURED</v>
          </cell>
          <cell r="AJ52" t="str">
            <v>4458(A-580)</v>
          </cell>
          <cell r="AK52" t="str">
            <v>1017(EP-07)</v>
          </cell>
          <cell r="AL52" t="str">
            <v>96</v>
          </cell>
          <cell r="AM52">
            <v>1</v>
          </cell>
          <cell r="AN52">
            <v>34.4</v>
          </cell>
          <cell r="AO52">
            <v>16</v>
          </cell>
          <cell r="AP52">
            <v>32.700000000000003</v>
          </cell>
          <cell r="AQ52">
            <v>37.79</v>
          </cell>
          <cell r="AR52">
            <v>43.75</v>
          </cell>
          <cell r="AS52">
            <v>45.87</v>
          </cell>
          <cell r="AT52">
            <v>1300</v>
          </cell>
          <cell r="AU52">
            <v>700</v>
          </cell>
          <cell r="AV52">
            <v>1500</v>
          </cell>
        </row>
        <row r="53">
          <cell r="AH53" t="str">
            <v>CCTE</v>
          </cell>
          <cell r="AI53" t="str">
            <v>CATALYZED COAL TAR EPOXY POLYAMINE CURED</v>
          </cell>
          <cell r="AJ53" t="str">
            <v>4459(A-590)</v>
          </cell>
          <cell r="AK53" t="str">
            <v>SP-06</v>
          </cell>
          <cell r="AL53">
            <v>0</v>
          </cell>
          <cell r="AM53">
            <v>1</v>
          </cell>
          <cell r="AN53">
            <v>12.6</v>
          </cell>
          <cell r="AO53">
            <v>32.1</v>
          </cell>
          <cell r="AP53">
            <v>0</v>
          </cell>
          <cell r="AQ53">
            <v>55.56</v>
          </cell>
          <cell r="AR53">
            <v>42.37</v>
          </cell>
          <cell r="AS53">
            <v>0</v>
          </cell>
          <cell r="AT53">
            <v>700</v>
          </cell>
          <cell r="AU53">
            <v>1360</v>
          </cell>
        </row>
        <row r="54">
          <cell r="AH54" t="str">
            <v>EPF</v>
          </cell>
          <cell r="AI54" t="str">
            <v>EPOXY-POLYAMINE,FINISH</v>
          </cell>
          <cell r="AJ54" t="str">
            <v>4465(A-650)</v>
          </cell>
          <cell r="AK54" t="str">
            <v>SP-08</v>
          </cell>
          <cell r="AL54">
            <v>0</v>
          </cell>
          <cell r="AM54">
            <v>1</v>
          </cell>
          <cell r="AN54">
            <v>21</v>
          </cell>
          <cell r="AO54">
            <v>24.4</v>
          </cell>
          <cell r="AP54">
            <v>0</v>
          </cell>
          <cell r="AQ54">
            <v>42.86</v>
          </cell>
          <cell r="AR54">
            <v>25</v>
          </cell>
          <cell r="AS54">
            <v>0</v>
          </cell>
          <cell r="AT54">
            <v>900</v>
          </cell>
          <cell r="AU54">
            <v>610</v>
          </cell>
        </row>
        <row r="55">
          <cell r="AH55" t="str">
            <v>EPRLP</v>
          </cell>
          <cell r="AI55" t="str">
            <v>EPOXY/POLYAMINE,RED LEAD PRIMER</v>
          </cell>
          <cell r="AJ55" t="str">
            <v>4570(A-700)</v>
          </cell>
          <cell r="AK55" t="str">
            <v>SP-09</v>
          </cell>
          <cell r="AL55">
            <v>0</v>
          </cell>
          <cell r="AM55">
            <v>1</v>
          </cell>
          <cell r="AN55">
            <v>21</v>
          </cell>
          <cell r="AO55">
            <v>32</v>
          </cell>
          <cell r="AP55">
            <v>0</v>
          </cell>
          <cell r="AQ55">
            <v>42.86</v>
          </cell>
          <cell r="AR55">
            <v>23.75</v>
          </cell>
          <cell r="AS55">
            <v>0</v>
          </cell>
          <cell r="AT55">
            <v>900</v>
          </cell>
          <cell r="AU55">
            <v>760</v>
          </cell>
        </row>
        <row r="56">
          <cell r="AH56" t="str">
            <v>EMOP</v>
          </cell>
          <cell r="AI56" t="str">
            <v xml:space="preserve">EPOXY MIO PRIMER </v>
          </cell>
          <cell r="AJ56" t="str">
            <v>4691(Ar-910)</v>
          </cell>
          <cell r="AK56" t="str">
            <v>1050(EP-20)</v>
          </cell>
          <cell r="AL56" t="str">
            <v>76</v>
          </cell>
          <cell r="AM56">
            <v>1</v>
          </cell>
          <cell r="AN56">
            <v>17.3</v>
          </cell>
          <cell r="AO56">
            <v>9.2799999999999994</v>
          </cell>
          <cell r="AP56">
            <v>30.9</v>
          </cell>
          <cell r="AQ56">
            <v>43.35</v>
          </cell>
          <cell r="AR56">
            <v>31.25</v>
          </cell>
          <cell r="AS56">
            <v>25.89</v>
          </cell>
          <cell r="AT56">
            <v>750</v>
          </cell>
          <cell r="AU56">
            <v>290</v>
          </cell>
          <cell r="AV56">
            <v>800</v>
          </cell>
        </row>
        <row r="57">
          <cell r="AH57" t="str">
            <v>EPCP</v>
          </cell>
          <cell r="AI57" t="str">
            <v>EPOXY-PHENOLIC CURED PRIMER .</v>
          </cell>
          <cell r="AJ57" t="str">
            <v>4691(Ar-910)</v>
          </cell>
          <cell r="AK57" t="str">
            <v>1060</v>
          </cell>
          <cell r="AL57" t="str">
            <v>76</v>
          </cell>
          <cell r="AM57">
            <v>1</v>
          </cell>
          <cell r="AN57">
            <v>17.3</v>
          </cell>
          <cell r="AO57">
            <v>19.2</v>
          </cell>
          <cell r="AP57">
            <v>30.9</v>
          </cell>
          <cell r="AQ57">
            <v>43.35</v>
          </cell>
          <cell r="AR57">
            <v>31.25</v>
          </cell>
          <cell r="AS57">
            <v>25.89</v>
          </cell>
          <cell r="AT57">
            <v>750</v>
          </cell>
          <cell r="AU57">
            <v>600</v>
          </cell>
          <cell r="AV57">
            <v>800</v>
          </cell>
        </row>
        <row r="59">
          <cell r="AI59" t="str">
            <v xml:space="preserve">CHLORINATED RUBBER RESIN </v>
          </cell>
        </row>
        <row r="60">
          <cell r="AH60" t="str">
            <v>CRRLP</v>
          </cell>
          <cell r="AI60" t="str">
            <v xml:space="preserve">CALORINATED RUBBER RED LEAD PRIMER </v>
          </cell>
          <cell r="AJ60" t="str">
            <v>0201</v>
          </cell>
          <cell r="AK60" t="str">
            <v>1402(RF-63)</v>
          </cell>
          <cell r="AL60" t="str">
            <v>530</v>
          </cell>
          <cell r="AM60">
            <v>1</v>
          </cell>
          <cell r="AN60">
            <v>14.7</v>
          </cell>
          <cell r="AO60">
            <v>12.9</v>
          </cell>
          <cell r="AP60">
            <v>15.5</v>
          </cell>
          <cell r="AQ60">
            <v>32.65</v>
          </cell>
          <cell r="AR60">
            <v>37.979999999999997</v>
          </cell>
          <cell r="AS60">
            <v>36.450000000000003</v>
          </cell>
          <cell r="AT60">
            <v>480</v>
          </cell>
          <cell r="AU60">
            <v>490</v>
          </cell>
          <cell r="AV60">
            <v>565</v>
          </cell>
        </row>
        <row r="61">
          <cell r="AH61" t="str">
            <v>CRZCP</v>
          </cell>
          <cell r="AI61" t="str">
            <v>CHLORINATED RUBBER PRIMER ZINC CHROMATE PR.</v>
          </cell>
          <cell r="AJ61" t="str">
            <v>0211</v>
          </cell>
          <cell r="AK61" t="str">
            <v>1450(RF-67)</v>
          </cell>
          <cell r="AL61" t="str">
            <v>540</v>
          </cell>
          <cell r="AM61">
            <v>1</v>
          </cell>
          <cell r="AN61">
            <v>15.5</v>
          </cell>
          <cell r="AO61">
            <v>11.3</v>
          </cell>
          <cell r="AP61">
            <v>14.1</v>
          </cell>
          <cell r="AQ61">
            <v>30.97</v>
          </cell>
          <cell r="AR61">
            <v>42.48</v>
          </cell>
          <cell r="AS61">
            <v>36.450000000000003</v>
          </cell>
          <cell r="AT61">
            <v>480</v>
          </cell>
          <cell r="AU61">
            <v>480</v>
          </cell>
          <cell r="AV61">
            <v>514</v>
          </cell>
        </row>
        <row r="62">
          <cell r="AH62" t="str">
            <v>CRROP</v>
          </cell>
          <cell r="AI62" t="str">
            <v xml:space="preserve">CHLORINATED RUBBER RED OXIDE PRIMER </v>
          </cell>
          <cell r="AJ62" t="str">
            <v>0221</v>
          </cell>
          <cell r="AK62" t="str">
            <v>1403(RF-65)</v>
          </cell>
          <cell r="AL62" t="str">
            <v>510</v>
          </cell>
          <cell r="AM62">
            <v>1</v>
          </cell>
          <cell r="AN62">
            <v>14.6</v>
          </cell>
          <cell r="AO62">
            <v>12.1</v>
          </cell>
          <cell r="AP62">
            <v>31</v>
          </cell>
          <cell r="AQ62">
            <v>30.82</v>
          </cell>
          <cell r="AR62">
            <v>38.020000000000003</v>
          </cell>
          <cell r="AS62">
            <v>38.549999999999997</v>
          </cell>
          <cell r="AT62">
            <v>450</v>
          </cell>
          <cell r="AU62">
            <v>460</v>
          </cell>
          <cell r="AV62">
            <v>1195</v>
          </cell>
        </row>
        <row r="63">
          <cell r="AH63" t="str">
            <v>CRF</v>
          </cell>
          <cell r="AI63" t="str">
            <v xml:space="preserve">CHLORINATED RUBBER FINISH </v>
          </cell>
          <cell r="AJ63" t="str">
            <v>0251</v>
          </cell>
          <cell r="AK63" t="str">
            <v>1401</v>
          </cell>
          <cell r="AL63" t="str">
            <v>520</v>
          </cell>
          <cell r="AM63">
            <v>1</v>
          </cell>
          <cell r="AN63">
            <v>18.899999999999999</v>
          </cell>
          <cell r="AO63">
            <v>15.8</v>
          </cell>
          <cell r="AP63">
            <v>16.7</v>
          </cell>
          <cell r="AQ63">
            <v>31.75</v>
          </cell>
          <cell r="AR63">
            <v>34.18</v>
          </cell>
          <cell r="AS63">
            <v>33.83</v>
          </cell>
          <cell r="AT63">
            <v>600</v>
          </cell>
          <cell r="AU63">
            <v>540</v>
          </cell>
          <cell r="AV63">
            <v>565</v>
          </cell>
        </row>
        <row r="64">
          <cell r="AH64" t="str">
            <v>CRATP</v>
          </cell>
          <cell r="AI64" t="str">
            <v>C RUBBER ALUMINUM TRIPOLYPHOSPHATE PRIMER</v>
          </cell>
          <cell r="AJ64" t="str">
            <v>0203</v>
          </cell>
          <cell r="AK64">
            <v>0</v>
          </cell>
          <cell r="AL64" t="str">
            <v>531</v>
          </cell>
          <cell r="AM64">
            <v>1</v>
          </cell>
          <cell r="AN64">
            <v>13.4</v>
          </cell>
          <cell r="AO64">
            <v>0</v>
          </cell>
          <cell r="AP64">
            <v>14.5</v>
          </cell>
          <cell r="AQ64">
            <v>37.31</v>
          </cell>
          <cell r="AR64">
            <v>0</v>
          </cell>
          <cell r="AS64">
            <v>36.409999999999997</v>
          </cell>
          <cell r="AT64">
            <v>500</v>
          </cell>
          <cell r="AU64">
            <v>0</v>
          </cell>
          <cell r="AV64">
            <v>528</v>
          </cell>
        </row>
        <row r="65">
          <cell r="AH65" t="str">
            <v>PCRF</v>
          </cell>
          <cell r="AI65" t="str">
            <v>PIGMENTED CHLORINATED RUBBER FINISH</v>
          </cell>
          <cell r="AJ65" t="str">
            <v>4470(C-700)</v>
          </cell>
          <cell r="AK65" t="str">
            <v>RF-51~56</v>
          </cell>
          <cell r="AL65" t="str">
            <v>560</v>
          </cell>
          <cell r="AM65">
            <v>1</v>
          </cell>
          <cell r="AN65">
            <v>27.1</v>
          </cell>
          <cell r="AO65">
            <v>12.3</v>
          </cell>
          <cell r="AP65">
            <v>13.5</v>
          </cell>
          <cell r="AQ65">
            <v>33.21</v>
          </cell>
          <cell r="AR65">
            <v>38.21</v>
          </cell>
          <cell r="AS65">
            <v>33.78</v>
          </cell>
          <cell r="AT65">
            <v>900</v>
          </cell>
          <cell r="AU65">
            <v>470</v>
          </cell>
          <cell r="AV65">
            <v>456</v>
          </cell>
        </row>
        <row r="66">
          <cell r="AH66" t="str">
            <v>CRRLP</v>
          </cell>
          <cell r="AI66" t="str">
            <v xml:space="preserve">CHLORINATED RUBBER RED LEAD PRIMER </v>
          </cell>
          <cell r="AJ66" t="str">
            <v>4575(C-750)</v>
          </cell>
          <cell r="AK66">
            <v>0</v>
          </cell>
          <cell r="AL66" t="str">
            <v>500</v>
          </cell>
          <cell r="AM66">
            <v>1</v>
          </cell>
          <cell r="AN66">
            <v>17.2</v>
          </cell>
          <cell r="AO66">
            <v>0</v>
          </cell>
          <cell r="AP66">
            <v>15</v>
          </cell>
          <cell r="AQ66">
            <v>37.79</v>
          </cell>
          <cell r="AR66">
            <v>0</v>
          </cell>
          <cell r="AS66">
            <v>30.4</v>
          </cell>
          <cell r="AT66">
            <v>650</v>
          </cell>
          <cell r="AU66">
            <v>0</v>
          </cell>
          <cell r="AV66">
            <v>456</v>
          </cell>
        </row>
        <row r="67">
          <cell r="AH67" t="str">
            <v>CRROP</v>
          </cell>
          <cell r="AI67" t="str">
            <v xml:space="preserve">CHLORINATED RUBBER RED LEAD-RED OXIDE PRIMER </v>
          </cell>
          <cell r="AJ67" t="str">
            <v>4576(C-760)</v>
          </cell>
          <cell r="AK67">
            <v>0</v>
          </cell>
          <cell r="AL67" t="str">
            <v>550</v>
          </cell>
          <cell r="AM67">
            <v>1</v>
          </cell>
          <cell r="AN67">
            <v>15.9</v>
          </cell>
          <cell r="AO67">
            <v>0</v>
          </cell>
          <cell r="AP67">
            <v>14.8</v>
          </cell>
          <cell r="AQ67">
            <v>38.99</v>
          </cell>
          <cell r="AR67">
            <v>0</v>
          </cell>
          <cell r="AS67">
            <v>33.78</v>
          </cell>
          <cell r="AT67">
            <v>620</v>
          </cell>
          <cell r="AU67">
            <v>0</v>
          </cell>
          <cell r="AV67">
            <v>500</v>
          </cell>
        </row>
        <row r="68">
          <cell r="AH68" t="str">
            <v>VZCP</v>
          </cell>
          <cell r="AI68" t="str">
            <v>CHLORINATED RUBBER BASE M.I.O.COATING</v>
          </cell>
          <cell r="AJ68" t="str">
            <v>4693(Ar-930)</v>
          </cell>
          <cell r="AK68" t="str">
            <v>1452(RF-68)</v>
          </cell>
          <cell r="AL68" t="str">
            <v>600</v>
          </cell>
          <cell r="AM68">
            <v>1</v>
          </cell>
          <cell r="AN68">
            <v>16.399999999999999</v>
          </cell>
          <cell r="AO68">
            <v>13.2</v>
          </cell>
          <cell r="AP68">
            <v>14.8</v>
          </cell>
          <cell r="AQ68">
            <v>37.799999999999997</v>
          </cell>
          <cell r="AR68">
            <v>37.880000000000003</v>
          </cell>
          <cell r="AS68">
            <v>33.72</v>
          </cell>
          <cell r="AT68">
            <v>620</v>
          </cell>
          <cell r="AU68">
            <v>500</v>
          </cell>
          <cell r="AV68">
            <v>499</v>
          </cell>
        </row>
        <row r="70">
          <cell r="AH70" t="str">
            <v>HF400</v>
          </cell>
          <cell r="AI70" t="str">
            <v>HEAT-RESISTING PAINT 400'C ALUM. SERIES.</v>
          </cell>
          <cell r="AJ70" t="str">
            <v>0654</v>
          </cell>
          <cell r="AK70" t="str">
            <v>1503</v>
          </cell>
          <cell r="AV70">
            <v>406</v>
          </cell>
        </row>
        <row r="71">
          <cell r="AI71" t="str">
            <v xml:space="preserve">SILICONE RESIN </v>
          </cell>
          <cell r="AT71">
            <v>440</v>
          </cell>
        </row>
        <row r="72">
          <cell r="AH72" t="str">
            <v>HP200</v>
          </cell>
          <cell r="AI72" t="str">
            <v>HEAT-RESISTING PRIMER 200'C ,SILICONE SERIES.</v>
          </cell>
          <cell r="AJ72" t="str">
            <v>0631</v>
          </cell>
          <cell r="AK72" t="str">
            <v>1512</v>
          </cell>
          <cell r="AL72">
            <v>0</v>
          </cell>
          <cell r="AM72">
            <v>1</v>
          </cell>
          <cell r="AN72">
            <v>16.5</v>
          </cell>
          <cell r="AO72">
            <v>26.2</v>
          </cell>
          <cell r="AP72">
            <v>0</v>
          </cell>
          <cell r="AQ72">
            <v>36.36</v>
          </cell>
          <cell r="AR72">
            <v>38.17</v>
          </cell>
          <cell r="AS72">
            <v>0</v>
          </cell>
          <cell r="AT72">
            <v>600</v>
          </cell>
          <cell r="AU72">
            <v>1000</v>
          </cell>
        </row>
        <row r="73">
          <cell r="AH73" t="str">
            <v>HP300</v>
          </cell>
          <cell r="AI73" t="str">
            <v xml:space="preserve">HEAT-RESISTING PRIMER 300'C </v>
          </cell>
          <cell r="AJ73" t="str">
            <v>0632</v>
          </cell>
          <cell r="AK73" t="str">
            <v>1507</v>
          </cell>
          <cell r="AL73" t="str">
            <v>330-1</v>
          </cell>
          <cell r="AM73">
            <v>1</v>
          </cell>
          <cell r="AN73">
            <v>20.7</v>
          </cell>
          <cell r="AO73">
            <v>20.399999999999999</v>
          </cell>
          <cell r="AP73">
            <v>29</v>
          </cell>
          <cell r="AQ73">
            <v>36.229999999999997</v>
          </cell>
          <cell r="AR73">
            <v>38.24</v>
          </cell>
          <cell r="AS73">
            <v>33.76</v>
          </cell>
          <cell r="AT73">
            <v>750</v>
          </cell>
          <cell r="AU73">
            <v>780</v>
          </cell>
          <cell r="AV73">
            <v>979</v>
          </cell>
        </row>
        <row r="74">
          <cell r="AH74" t="str">
            <v>HP500</v>
          </cell>
          <cell r="AI74" t="str">
            <v>HEAT-RESISTING PRIMER 500'C</v>
          </cell>
          <cell r="AJ74" t="str">
            <v>0634</v>
          </cell>
          <cell r="AK74" t="str">
            <v>1501</v>
          </cell>
          <cell r="AL74">
            <v>0</v>
          </cell>
          <cell r="AM74">
            <v>1</v>
          </cell>
          <cell r="AN74">
            <v>35.799999999999997</v>
          </cell>
          <cell r="AO74">
            <v>34.1</v>
          </cell>
          <cell r="AP74">
            <v>0</v>
          </cell>
          <cell r="AQ74">
            <v>36.31</v>
          </cell>
          <cell r="AR74">
            <v>38.119999999999997</v>
          </cell>
          <cell r="AS74">
            <v>0</v>
          </cell>
          <cell r="AT74">
            <v>1300</v>
          </cell>
          <cell r="AU74">
            <v>1300</v>
          </cell>
        </row>
        <row r="75">
          <cell r="AH75" t="str">
            <v>HP600</v>
          </cell>
          <cell r="AI75" t="str">
            <v>HEAT-RESISTING PRIMER 600'C</v>
          </cell>
          <cell r="AJ75" t="str">
            <v>0635</v>
          </cell>
          <cell r="AK75" t="str">
            <v>1500</v>
          </cell>
          <cell r="AL75" t="str">
            <v>320-1</v>
          </cell>
          <cell r="AM75">
            <v>1</v>
          </cell>
          <cell r="AN75">
            <v>44.09</v>
          </cell>
          <cell r="AO75">
            <v>34.1</v>
          </cell>
          <cell r="AP75">
            <v>44.4</v>
          </cell>
          <cell r="AQ75">
            <v>31.75</v>
          </cell>
          <cell r="AR75">
            <v>38.119999999999997</v>
          </cell>
          <cell r="AS75">
            <v>33.78</v>
          </cell>
          <cell r="AT75">
            <v>1400</v>
          </cell>
          <cell r="AU75">
            <v>1300</v>
          </cell>
          <cell r="AV75">
            <v>1500</v>
          </cell>
        </row>
        <row r="76">
          <cell r="AH76" t="str">
            <v>HF200</v>
          </cell>
          <cell r="AI76" t="str">
            <v>HEAT-RESISTING PAINT 200'C SILICONE SREIES.</v>
          </cell>
          <cell r="AJ76" t="str">
            <v>0651</v>
          </cell>
          <cell r="AK76" t="str">
            <v>1504</v>
          </cell>
          <cell r="AL76">
            <v>0</v>
          </cell>
          <cell r="AM76">
            <v>1</v>
          </cell>
          <cell r="AN76">
            <v>17.5</v>
          </cell>
          <cell r="AO76">
            <v>27.3</v>
          </cell>
          <cell r="AP76">
            <v>0</v>
          </cell>
          <cell r="AQ76">
            <v>30.29</v>
          </cell>
          <cell r="AR76">
            <v>28.57</v>
          </cell>
          <cell r="AS76">
            <v>0</v>
          </cell>
          <cell r="AT76">
            <v>530</v>
          </cell>
          <cell r="AU76">
            <v>780</v>
          </cell>
        </row>
        <row r="77">
          <cell r="AH77" t="str">
            <v>HF300</v>
          </cell>
          <cell r="AI77" t="str">
            <v>HEAT-RESISTING PAINT 300'C</v>
          </cell>
          <cell r="AJ77" t="str">
            <v>0652</v>
          </cell>
          <cell r="AK77" t="str">
            <v>1505</v>
          </cell>
          <cell r="AL77" t="str">
            <v>330</v>
          </cell>
          <cell r="AM77">
            <v>1</v>
          </cell>
          <cell r="AN77">
            <v>27.6</v>
          </cell>
          <cell r="AO77">
            <v>27.3</v>
          </cell>
          <cell r="AP77">
            <v>28.4</v>
          </cell>
          <cell r="AQ77">
            <v>27.17</v>
          </cell>
          <cell r="AR77">
            <v>28.57</v>
          </cell>
          <cell r="AS77">
            <v>32.54</v>
          </cell>
          <cell r="AT77">
            <v>750</v>
          </cell>
          <cell r="AU77">
            <v>780</v>
          </cell>
          <cell r="AV77">
            <v>924</v>
          </cell>
        </row>
        <row r="78">
          <cell r="AH78" t="str">
            <v>HF400</v>
          </cell>
          <cell r="AI78" t="str">
            <v>HEAT-RESISTING PAINT 400'C ALUM. SERIES.</v>
          </cell>
          <cell r="AJ78" t="str">
            <v>0654</v>
          </cell>
          <cell r="AK78" t="str">
            <v>1503</v>
          </cell>
          <cell r="AL78">
            <v>0</v>
          </cell>
          <cell r="AM78">
            <v>1</v>
          </cell>
          <cell r="AN78">
            <v>51.61</v>
          </cell>
          <cell r="AO78">
            <v>59.4</v>
          </cell>
          <cell r="AP78">
            <v>0</v>
          </cell>
          <cell r="AQ78">
            <v>25.19</v>
          </cell>
          <cell r="AR78">
            <v>28.62</v>
          </cell>
          <cell r="AS78">
            <v>0</v>
          </cell>
          <cell r="AT78">
            <v>1300</v>
          </cell>
          <cell r="AU78">
            <v>1700</v>
          </cell>
        </row>
        <row r="79">
          <cell r="AH79" t="str">
            <v>HF600</v>
          </cell>
          <cell r="AI79" t="str">
            <v>HEAT-RESISTING PAINT 600'C</v>
          </cell>
          <cell r="AJ79" t="str">
            <v>0655</v>
          </cell>
          <cell r="AK79" t="str">
            <v>1508</v>
          </cell>
          <cell r="AL79" t="str">
            <v>320</v>
          </cell>
          <cell r="AM79">
            <v>1</v>
          </cell>
          <cell r="AN79">
            <v>74.400000000000006</v>
          </cell>
          <cell r="AO79">
            <v>52.39</v>
          </cell>
          <cell r="AP79">
            <v>43.5</v>
          </cell>
          <cell r="AQ79">
            <v>20.16</v>
          </cell>
          <cell r="AR79">
            <v>28.63</v>
          </cell>
          <cell r="AS79">
            <v>32.479999999999997</v>
          </cell>
          <cell r="AT79">
            <v>1500</v>
          </cell>
          <cell r="AU79">
            <v>1500</v>
          </cell>
          <cell r="AV79">
            <v>1413</v>
          </cell>
        </row>
        <row r="80">
          <cell r="AH80" t="str">
            <v>ITIP</v>
          </cell>
          <cell r="AI80" t="str">
            <v>THERMOINDICATIVE PAINT INTERBOND TEMP. INDICATING PAINT</v>
          </cell>
          <cell r="AJ80" t="str">
            <v>0654</v>
          </cell>
          <cell r="AK80" t="str">
            <v>HAA-705</v>
          </cell>
          <cell r="AL80">
            <v>0</v>
          </cell>
          <cell r="AM80">
            <v>1</v>
          </cell>
          <cell r="AN80">
            <v>51.61</v>
          </cell>
          <cell r="AO80">
            <v>68</v>
          </cell>
          <cell r="AP80">
            <v>0</v>
          </cell>
          <cell r="AQ80">
            <v>25.19</v>
          </cell>
          <cell r="AR80">
            <v>10</v>
          </cell>
          <cell r="AS80">
            <v>0</v>
          </cell>
          <cell r="AT80">
            <v>1300</v>
          </cell>
          <cell r="AU80">
            <v>680</v>
          </cell>
        </row>
        <row r="81">
          <cell r="AI81" t="str">
            <v>RED LEAD PRIMER</v>
          </cell>
          <cell r="AJ81" t="str">
            <v>0102</v>
          </cell>
          <cell r="AK81" t="str">
            <v>906(OP-92)</v>
          </cell>
          <cell r="AL81" t="str">
            <v>220</v>
          </cell>
          <cell r="AM81">
            <v>1</v>
          </cell>
          <cell r="AN81">
            <v>8.7799999999999994</v>
          </cell>
          <cell r="AO81">
            <v>10</v>
          </cell>
          <cell r="AP81">
            <v>12.4</v>
          </cell>
          <cell r="AQ81">
            <v>47.83</v>
          </cell>
          <cell r="AR81">
            <v>42</v>
          </cell>
          <cell r="AS81">
            <v>38.71</v>
          </cell>
          <cell r="AT81">
            <v>420</v>
          </cell>
          <cell r="AU81">
            <v>420</v>
          </cell>
          <cell r="AV81">
            <v>480</v>
          </cell>
        </row>
        <row r="82">
          <cell r="AI82" t="str">
            <v xml:space="preserve">POLY-VINYL BUTYRAL RESIN (PVB) 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540</v>
          </cell>
          <cell r="AU82">
            <v>570</v>
          </cell>
        </row>
        <row r="83">
          <cell r="AH83" t="str">
            <v>VRLP</v>
          </cell>
          <cell r="AI83" t="str">
            <v>VINYL RED LEAD PRIMER</v>
          </cell>
          <cell r="AJ83" t="str">
            <v>0301</v>
          </cell>
          <cell r="AK83" t="str">
            <v>SP30(VP-71)</v>
          </cell>
          <cell r="AL83" t="str">
            <v xml:space="preserve"> 21</v>
          </cell>
          <cell r="AM83">
            <v>1</v>
          </cell>
          <cell r="AN83">
            <v>21.8</v>
          </cell>
          <cell r="AO83">
            <v>25.3</v>
          </cell>
          <cell r="AP83">
            <v>64.900000000000006</v>
          </cell>
          <cell r="AQ83">
            <v>25.23</v>
          </cell>
          <cell r="AR83">
            <v>23.72</v>
          </cell>
          <cell r="AS83">
            <v>21.57</v>
          </cell>
          <cell r="AT83">
            <v>550</v>
          </cell>
          <cell r="AU83">
            <v>600</v>
          </cell>
          <cell r="AV83">
            <v>1400</v>
          </cell>
        </row>
        <row r="84">
          <cell r="AH84" t="str">
            <v>VZCP</v>
          </cell>
          <cell r="AI84" t="str">
            <v>VINYL ZINC CHRMATE PRIMER</v>
          </cell>
          <cell r="AJ84" t="str">
            <v>0311</v>
          </cell>
          <cell r="AK84" t="str">
            <v>VP-72</v>
          </cell>
          <cell r="AL84">
            <v>0</v>
          </cell>
          <cell r="AM84">
            <v>1</v>
          </cell>
          <cell r="AN84">
            <v>24.5</v>
          </cell>
          <cell r="AO84">
            <v>28.8</v>
          </cell>
          <cell r="AP84">
            <v>0</v>
          </cell>
          <cell r="AQ84">
            <v>22.04</v>
          </cell>
          <cell r="AR84">
            <v>19.79</v>
          </cell>
          <cell r="AS84">
            <v>0</v>
          </cell>
          <cell r="AT84">
            <v>540</v>
          </cell>
          <cell r="AU84">
            <v>570</v>
          </cell>
        </row>
        <row r="85">
          <cell r="AH85" t="str">
            <v>WP</v>
          </cell>
          <cell r="AI85" t="str">
            <v>WASH PRIMER</v>
          </cell>
          <cell r="AJ85" t="str">
            <v>0345</v>
          </cell>
          <cell r="AK85" t="str">
            <v>908(SP-02)</v>
          </cell>
          <cell r="AL85" t="str">
            <v xml:space="preserve"> 11</v>
          </cell>
          <cell r="AM85">
            <v>1</v>
          </cell>
          <cell r="AN85">
            <v>55.83</v>
          </cell>
          <cell r="AO85">
            <v>37.1</v>
          </cell>
          <cell r="AP85">
            <v>78.3</v>
          </cell>
          <cell r="AQ85">
            <v>8.06</v>
          </cell>
          <cell r="AR85">
            <v>11.86</v>
          </cell>
          <cell r="AS85">
            <v>8.94</v>
          </cell>
          <cell r="AT85">
            <v>450</v>
          </cell>
          <cell r="AU85">
            <v>440</v>
          </cell>
          <cell r="AV85">
            <v>700</v>
          </cell>
        </row>
        <row r="86">
          <cell r="AH86" t="str">
            <v>VE</v>
          </cell>
          <cell r="AI86" t="str">
            <v xml:space="preserve">VINYL ENAMEL </v>
          </cell>
          <cell r="AJ86" t="str">
            <v>0351</v>
          </cell>
          <cell r="AK86" t="str">
            <v>SP32(VA-11)</v>
          </cell>
          <cell r="AL86">
            <v>0</v>
          </cell>
          <cell r="AM86">
            <v>1</v>
          </cell>
          <cell r="AN86">
            <v>29.1</v>
          </cell>
          <cell r="AO86">
            <v>26.21</v>
          </cell>
          <cell r="AP86">
            <v>0</v>
          </cell>
          <cell r="AQ86">
            <v>18.899999999999999</v>
          </cell>
          <cell r="AR86">
            <v>19.079999999999998</v>
          </cell>
          <cell r="AS86">
            <v>0</v>
          </cell>
          <cell r="AT86">
            <v>550</v>
          </cell>
          <cell r="AU86">
            <v>500</v>
          </cell>
        </row>
        <row r="87">
          <cell r="AI87" t="str">
            <v>PIGMENTED PVC VINYL FINISH</v>
          </cell>
          <cell r="AJ87" t="str">
            <v>4340(U-400)</v>
          </cell>
          <cell r="AK87" t="str">
            <v>SP34(VA-51)</v>
          </cell>
          <cell r="AL87">
            <v>0</v>
          </cell>
          <cell r="AM87">
            <v>1</v>
          </cell>
          <cell r="AN87">
            <v>21.2</v>
          </cell>
          <cell r="AO87">
            <v>27.3</v>
          </cell>
          <cell r="AP87">
            <v>0</v>
          </cell>
          <cell r="AQ87">
            <v>30.19</v>
          </cell>
          <cell r="AR87">
            <v>19.78</v>
          </cell>
          <cell r="AS87">
            <v>0</v>
          </cell>
          <cell r="AT87">
            <v>640</v>
          </cell>
          <cell r="AU87">
            <v>540</v>
          </cell>
        </row>
        <row r="89">
          <cell r="AI89" t="str">
            <v xml:space="preserve">POLYOL POLYISOCYANATE </v>
          </cell>
        </row>
        <row r="90">
          <cell r="AH90" t="str">
            <v>PCC</v>
          </cell>
          <cell r="AI90" t="str">
            <v xml:space="preserve">POLYURETHANE COATING CLEAR </v>
          </cell>
          <cell r="AJ90" t="str">
            <v>0550</v>
          </cell>
          <cell r="AK90" t="str">
            <v>722</v>
          </cell>
          <cell r="AL90" t="str">
            <v xml:space="preserve"> 67</v>
          </cell>
          <cell r="AM90">
            <v>1</v>
          </cell>
          <cell r="AN90">
            <v>27.8</v>
          </cell>
          <cell r="AO90">
            <v>29.8</v>
          </cell>
          <cell r="AP90">
            <v>81.790000000000006</v>
          </cell>
          <cell r="AQ90">
            <v>25.18</v>
          </cell>
          <cell r="AR90">
            <v>25.17</v>
          </cell>
          <cell r="AS90">
            <v>18.34</v>
          </cell>
          <cell r="AT90">
            <v>700</v>
          </cell>
          <cell r="AU90">
            <v>750</v>
          </cell>
          <cell r="AV90">
            <v>1500</v>
          </cell>
        </row>
        <row r="91">
          <cell r="AH91" t="str">
            <v>PF</v>
          </cell>
          <cell r="AI91" t="str">
            <v>POLYURETHANE COATING</v>
          </cell>
          <cell r="AJ91" t="str">
            <v>0551</v>
          </cell>
          <cell r="AK91" t="str">
            <v>725</v>
          </cell>
          <cell r="AL91" t="str">
            <v xml:space="preserve"> 66</v>
          </cell>
          <cell r="AM91">
            <v>1</v>
          </cell>
          <cell r="AN91">
            <v>33.1</v>
          </cell>
          <cell r="AO91">
            <v>29.8</v>
          </cell>
          <cell r="AP91">
            <v>92.79</v>
          </cell>
          <cell r="AQ91">
            <v>27.19</v>
          </cell>
          <cell r="AR91">
            <v>30.2</v>
          </cell>
          <cell r="AS91">
            <v>18.32</v>
          </cell>
          <cell r="AT91">
            <v>900</v>
          </cell>
          <cell r="AU91">
            <v>900</v>
          </cell>
          <cell r="AV91">
            <v>1700</v>
          </cell>
        </row>
        <row r="92">
          <cell r="AH92" t="str">
            <v>PFC</v>
          </cell>
          <cell r="AI92" t="str">
            <v>POLYURETHANE COATING</v>
          </cell>
          <cell r="AJ92" t="str">
            <v>0551</v>
          </cell>
          <cell r="AK92" t="str">
            <v>UP-04</v>
          </cell>
          <cell r="AL92" t="str">
            <v xml:space="preserve"> 66</v>
          </cell>
          <cell r="AM92">
            <v>1</v>
          </cell>
          <cell r="AN92">
            <v>36.78</v>
          </cell>
          <cell r="AO92">
            <v>16.059999999999999</v>
          </cell>
          <cell r="AP92">
            <v>92.79</v>
          </cell>
          <cell r="AQ92">
            <v>27.19</v>
          </cell>
          <cell r="AR92">
            <v>30.2</v>
          </cell>
          <cell r="AS92">
            <v>18.32</v>
          </cell>
          <cell r="AT92">
            <v>1000</v>
          </cell>
          <cell r="AU92">
            <v>485</v>
          </cell>
          <cell r="AV92">
            <v>1700</v>
          </cell>
        </row>
        <row r="93">
          <cell r="AH93" t="str">
            <v>AICP</v>
          </cell>
          <cell r="AI93" t="str">
            <v>ALIPHATIC ISCYANATE CURED POLYURETHANE FIN.</v>
          </cell>
          <cell r="AJ93" t="str">
            <v>4231(I-300)</v>
          </cell>
          <cell r="AK93" t="str">
            <v>728</v>
          </cell>
          <cell r="AL93">
            <v>0</v>
          </cell>
          <cell r="AM93">
            <v>1</v>
          </cell>
          <cell r="AN93">
            <v>46.3</v>
          </cell>
          <cell r="AO93">
            <v>56.2</v>
          </cell>
          <cell r="AP93">
            <v>0</v>
          </cell>
          <cell r="AQ93">
            <v>30.24</v>
          </cell>
          <cell r="AR93">
            <v>30.25</v>
          </cell>
          <cell r="AS93">
            <v>0</v>
          </cell>
          <cell r="AT93">
            <v>1400</v>
          </cell>
          <cell r="AU93">
            <v>1700</v>
          </cell>
        </row>
        <row r="94">
          <cell r="AI94" t="str">
            <v>POLYURETHANE TANK LINING</v>
          </cell>
          <cell r="AJ94" t="str">
            <v>4230(I-310)</v>
          </cell>
          <cell r="AK94" t="str">
            <v>733</v>
          </cell>
          <cell r="AL94">
            <v>0</v>
          </cell>
          <cell r="AM94">
            <v>1</v>
          </cell>
          <cell r="AN94">
            <v>37</v>
          </cell>
          <cell r="AO94">
            <v>19.8</v>
          </cell>
          <cell r="AP94">
            <v>0</v>
          </cell>
          <cell r="AQ94">
            <v>37.840000000000003</v>
          </cell>
          <cell r="AR94">
            <v>28.79</v>
          </cell>
          <cell r="AS94">
            <v>0</v>
          </cell>
          <cell r="AT94">
            <v>1400</v>
          </cell>
          <cell r="AU94">
            <v>570</v>
          </cell>
        </row>
        <row r="95">
          <cell r="AI95" t="str">
            <v>NON-REACTIVE POLYURETHANE PRIMER</v>
          </cell>
          <cell r="AJ95" t="str">
            <v>4239(I-350)</v>
          </cell>
          <cell r="AK95">
            <v>0</v>
          </cell>
          <cell r="AL95">
            <v>0</v>
          </cell>
          <cell r="AM95">
            <v>1</v>
          </cell>
          <cell r="AN95">
            <v>18</v>
          </cell>
          <cell r="AO95">
            <v>0</v>
          </cell>
          <cell r="AP95">
            <v>0</v>
          </cell>
          <cell r="AQ95">
            <v>55.56</v>
          </cell>
          <cell r="AR95">
            <v>0</v>
          </cell>
          <cell r="AS95">
            <v>0</v>
          </cell>
          <cell r="AT95">
            <v>1000</v>
          </cell>
        </row>
        <row r="96">
          <cell r="AI96" t="str">
            <v>CLEAR POLYURETHANE FINISH</v>
          </cell>
          <cell r="AJ96" t="str">
            <v>4235(I-390)</v>
          </cell>
          <cell r="AK96" t="str">
            <v>1101</v>
          </cell>
          <cell r="AL96">
            <v>0</v>
          </cell>
          <cell r="AM96">
            <v>1</v>
          </cell>
          <cell r="AN96">
            <v>31.7</v>
          </cell>
          <cell r="AO96">
            <v>17</v>
          </cell>
          <cell r="AP96">
            <v>0</v>
          </cell>
          <cell r="AQ96">
            <v>37.85</v>
          </cell>
          <cell r="AR96">
            <v>26.47</v>
          </cell>
          <cell r="AS96">
            <v>0</v>
          </cell>
          <cell r="AT96">
            <v>1200</v>
          </cell>
          <cell r="AU96">
            <v>450</v>
          </cell>
        </row>
        <row r="97">
          <cell r="AI97" t="str">
            <v>URETHANE CHROMATE PRIMER</v>
          </cell>
          <cell r="AJ97" t="str">
            <v>4420(A-200)</v>
          </cell>
          <cell r="AK97" t="str">
            <v>1106</v>
          </cell>
          <cell r="AL97">
            <v>0</v>
          </cell>
          <cell r="AM97">
            <v>1</v>
          </cell>
          <cell r="AN97">
            <v>21.6</v>
          </cell>
          <cell r="AO97">
            <v>12.5</v>
          </cell>
          <cell r="AP97">
            <v>0</v>
          </cell>
          <cell r="AQ97">
            <v>37.04</v>
          </cell>
          <cell r="AR97">
            <v>24</v>
          </cell>
          <cell r="AS97">
            <v>0</v>
          </cell>
          <cell r="AT97">
            <v>800</v>
          </cell>
          <cell r="AU97">
            <v>300</v>
          </cell>
        </row>
        <row r="98">
          <cell r="AI98" t="str">
            <v>ZINC TETROXYCHROMATE BUTYRAL ETCH PRIMER</v>
          </cell>
          <cell r="AJ98" t="str">
            <v>4322(U-220)</v>
          </cell>
          <cell r="AK98" t="str">
            <v>738</v>
          </cell>
          <cell r="AL98">
            <v>0</v>
          </cell>
          <cell r="AM98">
            <v>1</v>
          </cell>
          <cell r="AN98">
            <v>58.41</v>
          </cell>
          <cell r="AO98">
            <v>69.59</v>
          </cell>
          <cell r="AP98">
            <v>0</v>
          </cell>
          <cell r="AQ98">
            <v>8.56</v>
          </cell>
          <cell r="AR98">
            <v>28.74</v>
          </cell>
          <cell r="AS98">
            <v>0</v>
          </cell>
          <cell r="AT98">
            <v>500</v>
          </cell>
          <cell r="AU98">
            <v>2000</v>
          </cell>
        </row>
        <row r="100">
          <cell r="AI100" t="str">
            <v>MASONRY &amp; ACRYLIC PAINT</v>
          </cell>
        </row>
        <row r="101">
          <cell r="AI101" t="str">
            <v>SOLVENT BASE MASONRY PRIMER</v>
          </cell>
          <cell r="AJ101" t="str">
            <v>1541</v>
          </cell>
          <cell r="AK101">
            <v>0</v>
          </cell>
          <cell r="AL101" t="str">
            <v>140</v>
          </cell>
          <cell r="AM101">
            <v>1</v>
          </cell>
          <cell r="AN101">
            <v>9.6999999999999993</v>
          </cell>
          <cell r="AO101">
            <v>0</v>
          </cell>
          <cell r="AP101">
            <v>14</v>
          </cell>
          <cell r="AQ101">
            <v>40.21</v>
          </cell>
          <cell r="AR101">
            <v>0</v>
          </cell>
          <cell r="AS101">
            <v>30.36</v>
          </cell>
          <cell r="AT101">
            <v>390</v>
          </cell>
          <cell r="AU101">
            <v>0</v>
          </cell>
          <cell r="AV101">
            <v>425</v>
          </cell>
        </row>
        <row r="102">
          <cell r="AI102" t="str">
            <v>WATER BASE MASONRY PRIMER</v>
          </cell>
          <cell r="AJ102" t="str">
            <v>1546</v>
          </cell>
          <cell r="AK102">
            <v>0</v>
          </cell>
          <cell r="AL102" t="str">
            <v>140-1</v>
          </cell>
          <cell r="AM102">
            <v>1</v>
          </cell>
          <cell r="AN102">
            <v>8.1999999999999993</v>
          </cell>
          <cell r="AO102">
            <v>0</v>
          </cell>
          <cell r="AP102">
            <v>12</v>
          </cell>
          <cell r="AQ102">
            <v>40.24</v>
          </cell>
          <cell r="AR102">
            <v>0</v>
          </cell>
          <cell r="AS102">
            <v>33.83</v>
          </cell>
          <cell r="AT102">
            <v>330</v>
          </cell>
          <cell r="AU102">
            <v>0</v>
          </cell>
          <cell r="AV102">
            <v>406</v>
          </cell>
        </row>
        <row r="103">
          <cell r="AI103" t="str">
            <v>WATER BASE MASONRY PAINT</v>
          </cell>
          <cell r="AJ103" t="str">
            <v>1556</v>
          </cell>
          <cell r="AK103">
            <v>0</v>
          </cell>
          <cell r="AL103">
            <v>0</v>
          </cell>
          <cell r="AM103">
            <v>1</v>
          </cell>
          <cell r="AN103">
            <v>11.9</v>
          </cell>
          <cell r="AO103">
            <v>0</v>
          </cell>
          <cell r="AP103">
            <v>0</v>
          </cell>
          <cell r="AQ103">
            <v>36.97</v>
          </cell>
          <cell r="AR103">
            <v>0</v>
          </cell>
          <cell r="AS103">
            <v>0</v>
          </cell>
          <cell r="AT103">
            <v>440</v>
          </cell>
        </row>
        <row r="104">
          <cell r="AH104" t="str">
            <v>1656</v>
          </cell>
          <cell r="AI104" t="str">
            <v xml:space="preserve">ACRYLIC EMULSION PAINT </v>
          </cell>
          <cell r="AJ104" t="str">
            <v>1656</v>
          </cell>
          <cell r="AK104">
            <v>0</v>
          </cell>
          <cell r="AL104">
            <v>0</v>
          </cell>
          <cell r="AM104">
            <v>1</v>
          </cell>
          <cell r="AN104">
            <v>9.4</v>
          </cell>
          <cell r="AO104">
            <v>0</v>
          </cell>
          <cell r="AP104">
            <v>25.8</v>
          </cell>
          <cell r="AQ104">
            <v>38.299999999999997</v>
          </cell>
          <cell r="AR104">
            <v>0</v>
          </cell>
          <cell r="AS104">
            <v>34.880000000000003</v>
          </cell>
          <cell r="AT104">
            <v>360</v>
          </cell>
          <cell r="AU104">
            <v>0</v>
          </cell>
          <cell r="AV104">
            <v>900</v>
          </cell>
        </row>
        <row r="105">
          <cell r="AI105" t="str">
            <v xml:space="preserve">EMULSION PAINT </v>
          </cell>
          <cell r="AJ105" t="str">
            <v>1657</v>
          </cell>
          <cell r="AK105">
            <v>0</v>
          </cell>
          <cell r="AL105" t="str">
            <v>130</v>
          </cell>
          <cell r="AM105">
            <v>1</v>
          </cell>
          <cell r="AN105">
            <v>6.4</v>
          </cell>
          <cell r="AO105">
            <v>0</v>
          </cell>
          <cell r="AP105">
            <v>5.8</v>
          </cell>
          <cell r="AQ105">
            <v>40.630000000000003</v>
          </cell>
          <cell r="AR105">
            <v>0</v>
          </cell>
          <cell r="AS105">
            <v>34.83</v>
          </cell>
          <cell r="AT105">
            <v>260</v>
          </cell>
          <cell r="AU105">
            <v>0</v>
          </cell>
          <cell r="AV105">
            <v>202</v>
          </cell>
        </row>
        <row r="107">
          <cell r="AI107" t="str">
            <v>OTHER PAINT</v>
          </cell>
        </row>
        <row r="108">
          <cell r="AH108" t="str">
            <v>AO</v>
          </cell>
          <cell r="AI108" t="str">
            <v>AMERLOCK-400 100,</v>
          </cell>
          <cell r="AJ108">
            <v>0</v>
          </cell>
          <cell r="AK108">
            <v>0</v>
          </cell>
          <cell r="AL108">
            <v>0</v>
          </cell>
          <cell r="AM108">
            <v>1</v>
          </cell>
          <cell r="AN108">
            <v>0</v>
          </cell>
          <cell r="AO108">
            <v>35</v>
          </cell>
          <cell r="AP108">
            <v>0</v>
          </cell>
          <cell r="AQ108">
            <v>0</v>
          </cell>
          <cell r="AR108">
            <v>21</v>
          </cell>
          <cell r="AS108">
            <v>0</v>
          </cell>
          <cell r="AT108">
            <v>0</v>
          </cell>
          <cell r="AU108">
            <v>735</v>
          </cell>
        </row>
        <row r="109">
          <cell r="AI109" t="str">
            <v>BLACK VARNISH</v>
          </cell>
          <cell r="AJ109" t="str">
            <v>1727</v>
          </cell>
          <cell r="AK109">
            <v>0</v>
          </cell>
          <cell r="AL109" t="str">
            <v>170</v>
          </cell>
          <cell r="AM109">
            <v>1</v>
          </cell>
          <cell r="AN109">
            <v>5.8</v>
          </cell>
          <cell r="AO109">
            <v>0</v>
          </cell>
          <cell r="AP109">
            <v>6.2</v>
          </cell>
          <cell r="AQ109">
            <v>34.479999999999997</v>
          </cell>
          <cell r="AR109">
            <v>0</v>
          </cell>
          <cell r="AS109">
            <v>26.94</v>
          </cell>
          <cell r="AT109">
            <v>200</v>
          </cell>
          <cell r="AU109">
            <v>0</v>
          </cell>
          <cell r="AV109">
            <v>167</v>
          </cell>
        </row>
        <row r="110">
          <cell r="AI110" t="str">
            <v>NEO WATER PROOF COATING</v>
          </cell>
          <cell r="AJ110" t="str">
            <v>1728</v>
          </cell>
          <cell r="AK110" t="str">
            <v>1018</v>
          </cell>
          <cell r="AL110" t="str">
            <v>160</v>
          </cell>
          <cell r="AM110">
            <v>1</v>
          </cell>
          <cell r="AN110">
            <v>4.4000000000000004</v>
          </cell>
          <cell r="AO110">
            <v>0</v>
          </cell>
          <cell r="AP110">
            <v>6.7</v>
          </cell>
          <cell r="AQ110">
            <v>227.27</v>
          </cell>
          <cell r="AR110">
            <v>0</v>
          </cell>
          <cell r="AS110">
            <v>28.81</v>
          </cell>
          <cell r="AT110">
            <v>1000</v>
          </cell>
          <cell r="AU110">
            <v>0</v>
          </cell>
          <cell r="AV110">
            <v>193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 refreshError="1"/>
      <sheetData sheetId="569" refreshError="1"/>
      <sheetData sheetId="570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 refreshError="1"/>
      <sheetData sheetId="713" refreshError="1"/>
      <sheetData sheetId="714" refreshError="1"/>
      <sheetData sheetId="715" refreshError="1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 refreshError="1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切割 MTL"/>
      <sheetName val="切割 DI"/>
      <sheetName val="ESTI."/>
      <sheetName val="DI-ESTI"/>
      <sheetName val="IBASE"/>
    </sheetNames>
    <sheetDataSet>
      <sheetData sheetId="0" refreshError="1"/>
      <sheetData sheetId="1" refreshError="1"/>
      <sheetData sheetId="2">
        <row r="1">
          <cell r="A1" t="str">
            <v>STATISTICAL ESTIMATION OF FITTINGS AND VALVES FOR PIPING WORK</v>
          </cell>
        </row>
        <row r="2">
          <cell r="A2" t="str">
            <v xml:space="preserve">PROJECT NO : </v>
          </cell>
        </row>
        <row r="3">
          <cell r="A3" t="str">
            <v>Fc =</v>
          </cell>
          <cell r="B3">
            <v>1</v>
          </cell>
          <cell r="C3" t="str">
            <v>Fp =</v>
          </cell>
          <cell r="D3">
            <v>0.1</v>
          </cell>
        </row>
        <row r="4">
          <cell r="F4" t="str">
            <v>FITTING NO</v>
          </cell>
          <cell r="N4" t="str">
            <v>VALVE NO</v>
          </cell>
          <cell r="R4" t="str">
            <v>TOTAL</v>
          </cell>
          <cell r="S4" t="str">
            <v>TOTAL</v>
          </cell>
          <cell r="T4" t="str">
            <v>J/M</v>
          </cell>
          <cell r="U4" t="str">
            <v>J/M</v>
          </cell>
        </row>
        <row r="5">
          <cell r="A5" t="str">
            <v>NO</v>
          </cell>
          <cell r="B5" t="str">
            <v>SIZE</v>
          </cell>
          <cell r="C5" t="str">
            <v>SCH</v>
          </cell>
          <cell r="D5" t="str">
            <v>LG (M)</v>
          </cell>
          <cell r="E5" t="str">
            <v>IN-M</v>
          </cell>
          <cell r="F5" t="str">
            <v>90 ELL</v>
          </cell>
          <cell r="G5" t="str">
            <v>45 ELL</v>
          </cell>
          <cell r="H5" t="str">
            <v>TEE</v>
          </cell>
          <cell r="I5" t="str">
            <v>RED</v>
          </cell>
          <cell r="J5" t="str">
            <v>FLG</v>
          </cell>
          <cell r="K5" t="str">
            <v>CPLG</v>
          </cell>
          <cell r="L5" t="str">
            <v>CAP</v>
          </cell>
          <cell r="M5" t="str">
            <v>TOTAL</v>
          </cell>
          <cell r="N5" t="str">
            <v>BLOCK</v>
          </cell>
          <cell r="O5" t="str">
            <v>CHECK</v>
          </cell>
          <cell r="P5" t="str">
            <v>GLOBE</v>
          </cell>
          <cell r="Q5" t="str">
            <v>TOTAL</v>
          </cell>
          <cell r="R5" t="str">
            <v>JOINT</v>
          </cell>
          <cell r="S5" t="str">
            <v>DI</v>
          </cell>
          <cell r="T5" t="str">
            <v>(JOINT)</v>
          </cell>
          <cell r="U5" t="str">
            <v>(DI)</v>
          </cell>
        </row>
        <row r="6">
          <cell r="A6">
            <v>1</v>
          </cell>
          <cell r="B6">
            <v>0.5</v>
          </cell>
          <cell r="E6" t="str">
            <v/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 t="str">
            <v/>
          </cell>
          <cell r="U6" t="str">
            <v/>
          </cell>
        </row>
        <row r="7">
          <cell r="A7">
            <v>2</v>
          </cell>
          <cell r="B7">
            <v>0.75</v>
          </cell>
          <cell r="E7" t="str">
            <v/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 t="str">
            <v/>
          </cell>
          <cell r="U7" t="str">
            <v/>
          </cell>
        </row>
        <row r="8">
          <cell r="A8">
            <v>3</v>
          </cell>
          <cell r="B8">
            <v>1</v>
          </cell>
          <cell r="E8" t="str">
            <v/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 t="str">
            <v/>
          </cell>
          <cell r="U8" t="str">
            <v/>
          </cell>
        </row>
        <row r="9">
          <cell r="A9">
            <v>4</v>
          </cell>
          <cell r="B9">
            <v>1.5</v>
          </cell>
          <cell r="E9" t="str">
            <v/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 t="str">
            <v/>
          </cell>
          <cell r="U9" t="str">
            <v/>
          </cell>
        </row>
        <row r="10">
          <cell r="A10">
            <v>5</v>
          </cell>
          <cell r="B10">
            <v>2</v>
          </cell>
          <cell r="E10" t="str">
            <v/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 t="str">
            <v/>
          </cell>
          <cell r="U10" t="str">
            <v/>
          </cell>
        </row>
        <row r="11">
          <cell r="A11">
            <v>6</v>
          </cell>
          <cell r="B11">
            <v>2.5</v>
          </cell>
          <cell r="E11" t="str">
            <v/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 t="str">
            <v/>
          </cell>
          <cell r="U11" t="str">
            <v/>
          </cell>
        </row>
        <row r="12">
          <cell r="A12">
            <v>7</v>
          </cell>
          <cell r="B12">
            <v>3</v>
          </cell>
          <cell r="E12" t="str">
            <v/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 t="str">
            <v/>
          </cell>
          <cell r="U12" t="str">
            <v/>
          </cell>
        </row>
        <row r="13">
          <cell r="A13">
            <v>8</v>
          </cell>
          <cell r="B13">
            <v>4</v>
          </cell>
          <cell r="E13" t="str">
            <v/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 t="str">
            <v/>
          </cell>
          <cell r="U13" t="str">
            <v/>
          </cell>
        </row>
        <row r="14">
          <cell r="A14">
            <v>9</v>
          </cell>
          <cell r="B14">
            <v>5</v>
          </cell>
          <cell r="E14" t="str">
            <v/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 t="str">
            <v/>
          </cell>
          <cell r="U14" t="str">
            <v/>
          </cell>
        </row>
        <row r="15">
          <cell r="A15">
            <v>10</v>
          </cell>
          <cell r="B15">
            <v>6</v>
          </cell>
          <cell r="E15" t="str">
            <v/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 t="str">
            <v/>
          </cell>
          <cell r="U15" t="str">
            <v/>
          </cell>
        </row>
        <row r="16">
          <cell r="A16">
            <v>11</v>
          </cell>
          <cell r="B16">
            <v>8</v>
          </cell>
          <cell r="E16" t="str">
            <v/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 t="str">
            <v/>
          </cell>
          <cell r="U16" t="str">
            <v/>
          </cell>
        </row>
        <row r="17">
          <cell r="A17">
            <v>12</v>
          </cell>
          <cell r="B17">
            <v>10</v>
          </cell>
          <cell r="E17" t="str">
            <v/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 t="str">
            <v/>
          </cell>
          <cell r="U17" t="str">
            <v/>
          </cell>
        </row>
        <row r="18">
          <cell r="A18">
            <v>13</v>
          </cell>
          <cell r="B18">
            <v>12</v>
          </cell>
          <cell r="E18" t="str">
            <v/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 t="str">
            <v/>
          </cell>
          <cell r="U18" t="str">
            <v/>
          </cell>
        </row>
        <row r="19">
          <cell r="A19">
            <v>14</v>
          </cell>
          <cell r="B19">
            <v>14</v>
          </cell>
          <cell r="E19" t="str">
            <v/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 t="str">
            <v/>
          </cell>
          <cell r="U19" t="str">
            <v/>
          </cell>
        </row>
        <row r="20">
          <cell r="A20">
            <v>15</v>
          </cell>
          <cell r="B20">
            <v>16</v>
          </cell>
          <cell r="E20" t="str">
            <v/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 t="str">
            <v/>
          </cell>
          <cell r="U20" t="str">
            <v/>
          </cell>
        </row>
        <row r="21">
          <cell r="A21">
            <v>16</v>
          </cell>
          <cell r="B21">
            <v>18</v>
          </cell>
          <cell r="E21" t="str">
            <v/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 t="str">
            <v/>
          </cell>
          <cell r="U21" t="str">
            <v/>
          </cell>
        </row>
        <row r="22">
          <cell r="A22">
            <v>17</v>
          </cell>
          <cell r="B22">
            <v>20</v>
          </cell>
          <cell r="E22" t="str">
            <v/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 t="str">
            <v/>
          </cell>
          <cell r="U22" t="str">
            <v/>
          </cell>
        </row>
        <row r="23">
          <cell r="A23">
            <v>18</v>
          </cell>
          <cell r="B23">
            <v>22</v>
          </cell>
          <cell r="E23" t="str">
            <v/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 t="str">
            <v/>
          </cell>
          <cell r="U23" t="str">
            <v/>
          </cell>
        </row>
        <row r="24">
          <cell r="A24">
            <v>19</v>
          </cell>
          <cell r="B24">
            <v>24</v>
          </cell>
          <cell r="E24" t="str">
            <v/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 t="str">
            <v/>
          </cell>
          <cell r="U24" t="str">
            <v/>
          </cell>
        </row>
        <row r="25">
          <cell r="A25">
            <v>20</v>
          </cell>
          <cell r="B25">
            <v>26</v>
          </cell>
          <cell r="E25" t="str">
            <v/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 t="str">
            <v/>
          </cell>
          <cell r="U25" t="str">
            <v/>
          </cell>
        </row>
        <row r="26">
          <cell r="A26">
            <v>21</v>
          </cell>
          <cell r="B26">
            <v>28</v>
          </cell>
          <cell r="E26" t="str">
            <v/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 t="str">
            <v/>
          </cell>
          <cell r="U26" t="str">
            <v/>
          </cell>
        </row>
        <row r="27">
          <cell r="A27">
            <v>22</v>
          </cell>
          <cell r="B27">
            <v>30</v>
          </cell>
          <cell r="E27" t="str">
            <v/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 t="str">
            <v/>
          </cell>
          <cell r="U27" t="str">
            <v/>
          </cell>
        </row>
        <row r="28">
          <cell r="A28">
            <v>23</v>
          </cell>
          <cell r="B28">
            <v>32</v>
          </cell>
          <cell r="E28" t="str">
            <v/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 t="str">
            <v/>
          </cell>
          <cell r="U28" t="str">
            <v/>
          </cell>
        </row>
        <row r="29">
          <cell r="A29">
            <v>24</v>
          </cell>
          <cell r="B29">
            <v>34</v>
          </cell>
          <cell r="E29" t="str">
            <v/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 t="str">
            <v/>
          </cell>
          <cell r="U29" t="str">
            <v/>
          </cell>
        </row>
        <row r="30">
          <cell r="A30">
            <v>25</v>
          </cell>
          <cell r="B30">
            <v>36</v>
          </cell>
          <cell r="E30" t="str">
            <v/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 t="str">
            <v/>
          </cell>
          <cell r="U30" t="str">
            <v/>
          </cell>
        </row>
        <row r="31">
          <cell r="A31">
            <v>26</v>
          </cell>
          <cell r="B31">
            <v>38</v>
          </cell>
          <cell r="E31" t="str">
            <v/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str">
            <v/>
          </cell>
          <cell r="U31" t="str">
            <v/>
          </cell>
        </row>
        <row r="32">
          <cell r="A32">
            <v>27</v>
          </cell>
          <cell r="B32">
            <v>40</v>
          </cell>
          <cell r="E32" t="str">
            <v/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 t="str">
            <v/>
          </cell>
          <cell r="U32" t="str">
            <v/>
          </cell>
        </row>
        <row r="33">
          <cell r="A33">
            <v>28</v>
          </cell>
          <cell r="B33">
            <v>42</v>
          </cell>
          <cell r="E33" t="str">
            <v/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 t="str">
            <v/>
          </cell>
          <cell r="U33" t="str">
            <v/>
          </cell>
        </row>
        <row r="34">
          <cell r="A34">
            <v>29</v>
          </cell>
          <cell r="B34">
            <v>44</v>
          </cell>
          <cell r="E34" t="str">
            <v/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 t="str">
            <v/>
          </cell>
          <cell r="U34" t="str">
            <v/>
          </cell>
        </row>
        <row r="35">
          <cell r="A35">
            <v>30</v>
          </cell>
          <cell r="B35">
            <v>46</v>
          </cell>
          <cell r="E35" t="str">
            <v/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 t="str">
            <v/>
          </cell>
          <cell r="U35" t="str">
            <v/>
          </cell>
        </row>
        <row r="36">
          <cell r="A36">
            <v>31</v>
          </cell>
          <cell r="B36">
            <v>48</v>
          </cell>
          <cell r="E36" t="str">
            <v/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 t="str">
            <v/>
          </cell>
          <cell r="U36" t="str">
            <v/>
          </cell>
        </row>
        <row r="37">
          <cell r="A37">
            <v>32</v>
          </cell>
          <cell r="B37">
            <v>52</v>
          </cell>
          <cell r="E37" t="str">
            <v/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 t="str">
            <v/>
          </cell>
          <cell r="U37" t="str">
            <v/>
          </cell>
        </row>
        <row r="38">
          <cell r="A38">
            <v>33</v>
          </cell>
          <cell r="B38">
            <v>56</v>
          </cell>
          <cell r="E38" t="str">
            <v/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 t="str">
            <v/>
          </cell>
          <cell r="U38" t="str">
            <v/>
          </cell>
        </row>
        <row r="39">
          <cell r="A39">
            <v>34</v>
          </cell>
          <cell r="B39">
            <v>60</v>
          </cell>
          <cell r="E39" t="str">
            <v/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 t="str">
            <v/>
          </cell>
          <cell r="U39" t="str">
            <v/>
          </cell>
        </row>
        <row r="40">
          <cell r="A40">
            <v>35</v>
          </cell>
          <cell r="B40">
            <v>64</v>
          </cell>
          <cell r="E40" t="str">
            <v/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 t="str">
            <v/>
          </cell>
          <cell r="U40" t="str">
            <v/>
          </cell>
        </row>
        <row r="41">
          <cell r="A41">
            <v>36</v>
          </cell>
          <cell r="B41">
            <v>68</v>
          </cell>
          <cell r="E41" t="str">
            <v/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 t="str">
            <v/>
          </cell>
          <cell r="U41" t="str">
            <v/>
          </cell>
        </row>
        <row r="42">
          <cell r="A42">
            <v>37</v>
          </cell>
          <cell r="B42">
            <v>72</v>
          </cell>
          <cell r="E42" t="str">
            <v/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 t="str">
            <v/>
          </cell>
          <cell r="U42" t="str">
            <v/>
          </cell>
        </row>
        <row r="43">
          <cell r="A43">
            <v>38</v>
          </cell>
          <cell r="B43">
            <v>76</v>
          </cell>
          <cell r="E43" t="str">
            <v/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 t="str">
            <v/>
          </cell>
          <cell r="U43" t="str">
            <v/>
          </cell>
        </row>
        <row r="44">
          <cell r="A44">
            <v>39</v>
          </cell>
          <cell r="B44">
            <v>80</v>
          </cell>
          <cell r="E44" t="str">
            <v/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 t="str">
            <v/>
          </cell>
          <cell r="U44" t="str">
            <v/>
          </cell>
        </row>
        <row r="45">
          <cell r="A45" t="str">
            <v>AVE.</v>
          </cell>
          <cell r="B45" t="str">
            <v/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 t="str">
            <v/>
          </cell>
          <cell r="U45" t="str">
            <v/>
          </cell>
        </row>
        <row r="47">
          <cell r="A47" t="str">
            <v>*** Reference Paper : Predict Fittings For Piping Systems ***</v>
          </cell>
          <cell r="K47" t="str">
            <v>Fc = 0.25  Utility Supply Lines, OSBL</v>
          </cell>
          <cell r="R47" t="str">
            <v>Fc = 2.00  Manifold Type Piping</v>
          </cell>
        </row>
        <row r="48">
          <cell r="D48" t="str">
            <v xml:space="preserve">   By William B. Hooper , Monsanto Co.</v>
          </cell>
          <cell r="K48" t="str">
            <v xml:space="preserve">        (PIPE JOINT FACTOR Fp = 100%)</v>
          </cell>
          <cell r="R48" t="str">
            <v xml:space="preserve">        (PIPE JOINT FACTOR Fp = 0%)</v>
          </cell>
        </row>
        <row r="49">
          <cell r="K49" t="str">
            <v>Fc = 0.50  Long, Straight Piping Run</v>
          </cell>
          <cell r="R49" t="str">
            <v>Fc = 4.00  Very Complex Manifolds</v>
          </cell>
        </row>
        <row r="50">
          <cell r="A50" t="str">
            <v>The number and types of pipe fittings can be estimated by this method</v>
          </cell>
          <cell r="K50" t="str">
            <v xml:space="preserve">        (PIPE JOINT FACTOR Fp = 100%)</v>
          </cell>
          <cell r="R50" t="str">
            <v xml:space="preserve">        (PIPE JOINT FACTOR Fp = 0%)</v>
          </cell>
        </row>
        <row r="51">
          <cell r="A51" t="str">
            <v>long before the piping isometrics are done. Pipe size and a general idea</v>
          </cell>
          <cell r="K51" t="str">
            <v>Fc = 1.00  Normal Piping</v>
          </cell>
        </row>
        <row r="52">
          <cell r="A52" t="str">
            <v>of the system's complexity are all that is needed.</v>
          </cell>
          <cell r="K52" t="str">
            <v xml:space="preserve">        (PIPE JOINT FACTOR Fp = 10%)</v>
          </cell>
        </row>
      </sheetData>
      <sheetData sheetId="3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I223">
            <v>7.0000000000000007E-2</v>
          </cell>
          <cell r="J223">
            <v>0</v>
          </cell>
          <cell r="K223">
            <v>7.0000000000000007E-2</v>
          </cell>
          <cell r="P223">
            <v>2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I269">
            <v>7.0000000000000007E-2</v>
          </cell>
          <cell r="J269">
            <v>0</v>
          </cell>
          <cell r="K269">
            <v>7.0000000000000007E-2</v>
          </cell>
          <cell r="P269">
            <v>2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I344">
            <v>0.51</v>
          </cell>
          <cell r="J344">
            <v>4.29</v>
          </cell>
          <cell r="K344">
            <v>4.8</v>
          </cell>
          <cell r="P344">
            <v>4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I415">
            <v>7.0000000000000007E-2</v>
          </cell>
          <cell r="J415">
            <v>0</v>
          </cell>
          <cell r="K415">
            <v>7.0000000000000007E-2</v>
          </cell>
          <cell r="P415">
            <v>2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I418">
            <v>7.0000000000000007E-2</v>
          </cell>
          <cell r="J418">
            <v>0</v>
          </cell>
          <cell r="K418">
            <v>7.0000000000000007E-2</v>
          </cell>
          <cell r="P418">
            <v>2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I429">
            <v>0.13</v>
          </cell>
          <cell r="J429">
            <v>0.17</v>
          </cell>
          <cell r="K429">
            <v>0.30000000000000004</v>
          </cell>
          <cell r="P429">
            <v>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I440">
            <v>0.51</v>
          </cell>
          <cell r="J440">
            <v>1.59</v>
          </cell>
          <cell r="K440">
            <v>2.1</v>
          </cell>
          <cell r="P440">
            <v>4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I451">
            <v>2.64</v>
          </cell>
          <cell r="J451">
            <v>13.86</v>
          </cell>
          <cell r="K451">
            <v>16.5</v>
          </cell>
          <cell r="P451">
            <v>9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Õn ®é thùc hiÖn KC"/>
      <sheetName val="ESTI."/>
      <sheetName val="DI-ESTI"/>
      <sheetName val="KP giao lan 3 (QD 673)"/>
      <sheetName val="phu luc giao lan 2"/>
      <sheetName val="ma-pt"/>
      <sheetName val="DanhMuc"/>
      <sheetName val="MTL$-INTER"/>
      <sheetName val="TD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-pt"/>
      <sheetName val="2.74"/>
      <sheetName val="ESTI."/>
      <sheetName val="DI-ESTI"/>
      <sheetName val="TiÕn ®é thùc hiÖn KC"/>
      <sheetName val="IBASE"/>
      <sheetName val="2_74"/>
      <sheetName val="TiÕn_®é_thùc_hiÖn_KC"/>
      <sheetName val="ESTI_"/>
      <sheetName val="NS"/>
    </sheetNames>
    <sheetDataSet>
      <sheetData sheetId="0" refreshError="1">
        <row r="6">
          <cell r="A6" t="str">
            <v>1a</v>
          </cell>
          <cell r="B6" t="str">
            <v>T«n nÒn b»ng c¸t ®Çm kü</v>
          </cell>
          <cell r="C6" t="str">
            <v>m3</v>
          </cell>
          <cell r="D6">
            <v>1</v>
          </cell>
          <cell r="H6">
            <v>1.22</v>
          </cell>
        </row>
        <row r="7">
          <cell r="A7">
            <v>2</v>
          </cell>
          <cell r="B7" t="str">
            <v xml:space="preserve">X©y mãng ®¸ héc &lt;=60 hoÆc &gt;60 VXM 50 </v>
          </cell>
          <cell r="C7" t="str">
            <v>m3</v>
          </cell>
          <cell r="D7">
            <v>1</v>
          </cell>
          <cell r="E7">
            <v>89.47</v>
          </cell>
          <cell r="F7">
            <v>0.48299999999999998</v>
          </cell>
          <cell r="BD7">
            <v>1.2</v>
          </cell>
          <cell r="BE7">
            <v>5.7000000000000002E-2</v>
          </cell>
        </row>
        <row r="8">
          <cell r="A8">
            <v>3</v>
          </cell>
          <cell r="B8" t="str">
            <v>X©y mãng ®¸ héc &lt;=60 hoÆc &gt;60 VXM 75</v>
          </cell>
          <cell r="C8" t="str">
            <v>m3</v>
          </cell>
          <cell r="D8">
            <v>1</v>
          </cell>
          <cell r="E8">
            <v>124.33</v>
          </cell>
          <cell r="F8">
            <v>0.47</v>
          </cell>
          <cell r="BD8">
            <v>1.2</v>
          </cell>
          <cell r="BE8">
            <v>5.7000000000000002E-2</v>
          </cell>
        </row>
        <row r="9">
          <cell r="A9">
            <v>4</v>
          </cell>
          <cell r="B9" t="str">
            <v>X©y mãng ®¸ héc &lt;=60 hoÆc &gt;60 VXM 100</v>
          </cell>
          <cell r="C9" t="str">
            <v>m3</v>
          </cell>
          <cell r="D9">
            <v>1</v>
          </cell>
          <cell r="E9">
            <v>161.72</v>
          </cell>
          <cell r="F9">
            <v>0.45800000000000002</v>
          </cell>
          <cell r="BD9">
            <v>1.2</v>
          </cell>
          <cell r="BE9">
            <v>5.7000000000000002E-2</v>
          </cell>
        </row>
        <row r="10">
          <cell r="A10">
            <v>5</v>
          </cell>
          <cell r="B10" t="str">
            <v>X©y t­êng th¼ng VXM 50 dµy &lt;=60,cao &lt;=2m</v>
          </cell>
          <cell r="C10" t="str">
            <v>m3</v>
          </cell>
          <cell r="D10">
            <v>1</v>
          </cell>
          <cell r="E10">
            <v>89.47</v>
          </cell>
          <cell r="F10">
            <v>0.48299999999999998</v>
          </cell>
          <cell r="BD10">
            <v>1.2</v>
          </cell>
          <cell r="BE10">
            <v>5.7000000000000002E-2</v>
          </cell>
        </row>
        <row r="11">
          <cell r="A11">
            <v>6</v>
          </cell>
          <cell r="B11" t="str">
            <v>X©y t­êng th¼ng VXM 75 dµy &lt;=60,cao &lt;=2m</v>
          </cell>
          <cell r="C11" t="str">
            <v>m3</v>
          </cell>
          <cell r="D11">
            <v>1</v>
          </cell>
          <cell r="E11">
            <v>124.33</v>
          </cell>
          <cell r="F11">
            <v>0.47</v>
          </cell>
          <cell r="BD11">
            <v>1.2</v>
          </cell>
          <cell r="BE11">
            <v>5.7000000000000002E-2</v>
          </cell>
        </row>
        <row r="12">
          <cell r="A12">
            <v>7</v>
          </cell>
          <cell r="B12" t="str">
            <v>X©y t­êng th¼ng VXM 100 dµy &lt;=60,cao &lt;=2m</v>
          </cell>
          <cell r="C12" t="str">
            <v>m3</v>
          </cell>
          <cell r="D12">
            <v>1</v>
          </cell>
          <cell r="E12">
            <v>161.72</v>
          </cell>
          <cell r="F12">
            <v>0.45800000000000002</v>
          </cell>
          <cell r="BD12">
            <v>1.2</v>
          </cell>
          <cell r="BE12">
            <v>5.7000000000000002E-2</v>
          </cell>
        </row>
        <row r="13">
          <cell r="A13">
            <v>8</v>
          </cell>
          <cell r="B13" t="str">
            <v>X©y t­êng th¼ng VXM 50 dµy &lt;=60,cao &gt;2m</v>
          </cell>
          <cell r="C13" t="str">
            <v>m3</v>
          </cell>
          <cell r="D13">
            <v>1</v>
          </cell>
          <cell r="E13">
            <v>89.47</v>
          </cell>
          <cell r="F13">
            <v>0.48299999999999998</v>
          </cell>
          <cell r="K13">
            <v>1.62</v>
          </cell>
          <cell r="L13">
            <v>0.01</v>
          </cell>
          <cell r="BD13">
            <v>1.2</v>
          </cell>
          <cell r="BE13">
            <v>5.7000000000000002E-2</v>
          </cell>
          <cell r="BO13">
            <v>0.46</v>
          </cell>
        </row>
        <row r="14">
          <cell r="A14">
            <v>9</v>
          </cell>
          <cell r="B14" t="str">
            <v>X©y t­êng th¼ng VXM 75 dµy &lt;=60,cao &gt;2m</v>
          </cell>
          <cell r="C14" t="str">
            <v>m3</v>
          </cell>
          <cell r="D14">
            <v>1</v>
          </cell>
          <cell r="E14">
            <v>124.33</v>
          </cell>
          <cell r="F14">
            <v>0.47</v>
          </cell>
          <cell r="K14">
            <v>1.62</v>
          </cell>
          <cell r="L14">
            <v>0.01</v>
          </cell>
          <cell r="BD14">
            <v>1.2</v>
          </cell>
          <cell r="BE14">
            <v>5.7000000000000002E-2</v>
          </cell>
          <cell r="BO14">
            <v>0.46</v>
          </cell>
        </row>
        <row r="15">
          <cell r="A15">
            <v>10</v>
          </cell>
          <cell r="B15" t="str">
            <v>X©y t­êng th¼ng VXM 100 dµy &lt;=60,cao &gt;2m</v>
          </cell>
          <cell r="C15" t="str">
            <v>m3</v>
          </cell>
          <cell r="D15">
            <v>1</v>
          </cell>
          <cell r="E15">
            <v>161.72</v>
          </cell>
          <cell r="F15">
            <v>0.45800000000000002</v>
          </cell>
          <cell r="K15">
            <v>1.62</v>
          </cell>
          <cell r="L15">
            <v>0.01</v>
          </cell>
          <cell r="BD15">
            <v>1.2</v>
          </cell>
          <cell r="BE15">
            <v>5.7000000000000002E-2</v>
          </cell>
          <cell r="BO15">
            <v>0.46</v>
          </cell>
        </row>
        <row r="16">
          <cell r="A16">
            <v>11</v>
          </cell>
          <cell r="B16" t="str">
            <v>X©y t­êng th¼ng VXM 50 dµy &gt;60,cao &lt;=2m</v>
          </cell>
          <cell r="C16" t="str">
            <v>m3</v>
          </cell>
          <cell r="D16">
            <v>1</v>
          </cell>
          <cell r="E16">
            <v>89.47</v>
          </cell>
          <cell r="F16">
            <v>0.48299999999999998</v>
          </cell>
          <cell r="BD16">
            <v>1.2</v>
          </cell>
          <cell r="BE16">
            <v>5.7000000000000002E-2</v>
          </cell>
        </row>
        <row r="17">
          <cell r="A17">
            <v>12</v>
          </cell>
          <cell r="B17" t="str">
            <v>X©y t­êng th¼ng VXM 75 dµy &gt;60,cao &lt;=2m</v>
          </cell>
          <cell r="C17" t="str">
            <v>m3</v>
          </cell>
          <cell r="D17">
            <v>1</v>
          </cell>
          <cell r="E17">
            <v>124.33</v>
          </cell>
          <cell r="F17">
            <v>0.47</v>
          </cell>
          <cell r="BD17">
            <v>1.2</v>
          </cell>
          <cell r="BE17">
            <v>5.7000000000000002E-2</v>
          </cell>
        </row>
        <row r="18">
          <cell r="A18">
            <v>13</v>
          </cell>
          <cell r="B18" t="str">
            <v>X©y t­êng th¼ng VXM 100 dµy &gt;60,cao &lt;=2m</v>
          </cell>
          <cell r="C18" t="str">
            <v>m3</v>
          </cell>
          <cell r="D18">
            <v>1</v>
          </cell>
          <cell r="E18">
            <v>161.72</v>
          </cell>
          <cell r="F18">
            <v>0.45800000000000002</v>
          </cell>
          <cell r="BD18">
            <v>1.2</v>
          </cell>
          <cell r="BE18">
            <v>5.7000000000000002E-2</v>
          </cell>
        </row>
        <row r="19">
          <cell r="A19">
            <v>14</v>
          </cell>
          <cell r="B19" t="str">
            <v>X©y t­êng th¼ng VXM 50 dµy &gt;60,cao &gt;2m</v>
          </cell>
          <cell r="C19" t="str">
            <v>m3</v>
          </cell>
          <cell r="D19">
            <v>1</v>
          </cell>
          <cell r="E19">
            <v>89.47</v>
          </cell>
          <cell r="F19">
            <v>0.48299999999999998</v>
          </cell>
          <cell r="K19">
            <v>1.1599999999999999</v>
          </cell>
          <cell r="L19">
            <v>8.0000000000000002E-3</v>
          </cell>
          <cell r="BD19">
            <v>1.2</v>
          </cell>
          <cell r="BE19">
            <v>5.7000000000000002E-2</v>
          </cell>
          <cell r="BO19">
            <v>0.35</v>
          </cell>
        </row>
        <row r="20">
          <cell r="A20">
            <v>15</v>
          </cell>
          <cell r="B20" t="str">
            <v>X©y t­êng th¼ng VXM 75 dµy &gt;60,cao &gt;2m</v>
          </cell>
          <cell r="C20" t="str">
            <v>m3</v>
          </cell>
          <cell r="D20">
            <v>1</v>
          </cell>
          <cell r="E20">
            <v>124.33</v>
          </cell>
          <cell r="F20">
            <v>0.47</v>
          </cell>
          <cell r="K20">
            <v>1.1599999999999999</v>
          </cell>
          <cell r="L20">
            <v>8.0000000000000002E-3</v>
          </cell>
          <cell r="BD20">
            <v>1.2</v>
          </cell>
          <cell r="BE20">
            <v>5.7000000000000002E-2</v>
          </cell>
          <cell r="BO20">
            <v>0.35</v>
          </cell>
        </row>
        <row r="21">
          <cell r="A21">
            <v>16</v>
          </cell>
          <cell r="B21" t="str">
            <v>X©y t­êng th¼ng VXM 100 dµy &gt;60,cao &gt;2m</v>
          </cell>
          <cell r="C21" t="str">
            <v>m3</v>
          </cell>
          <cell r="D21">
            <v>1</v>
          </cell>
          <cell r="E21">
            <v>161.72</v>
          </cell>
          <cell r="F21">
            <v>0.45800000000000002</v>
          </cell>
          <cell r="K21">
            <v>1.1599999999999999</v>
          </cell>
          <cell r="L21">
            <v>8.0000000000000002E-3</v>
          </cell>
          <cell r="BD21">
            <v>1.2</v>
          </cell>
          <cell r="BE21">
            <v>5.7000000000000002E-2</v>
          </cell>
          <cell r="BO21">
            <v>0.35</v>
          </cell>
        </row>
        <row r="22">
          <cell r="A22">
            <v>17</v>
          </cell>
          <cell r="B22" t="str">
            <v>X©y t­êng cong nghiªng vÆn vá ®ç VXM 50 cao &lt;=2m</v>
          </cell>
          <cell r="C22" t="str">
            <v>m3</v>
          </cell>
          <cell r="D22">
            <v>1</v>
          </cell>
          <cell r="E22">
            <v>89.47</v>
          </cell>
          <cell r="F22">
            <v>0.48299999999999998</v>
          </cell>
          <cell r="BD22">
            <v>1.2</v>
          </cell>
          <cell r="BE22">
            <v>5.7000000000000002E-2</v>
          </cell>
        </row>
        <row r="23">
          <cell r="A23">
            <v>18</v>
          </cell>
          <cell r="B23" t="str">
            <v>X©y t­êng cong nghiªng vÆn vá ®ç VXM 75 cao &lt;=2m</v>
          </cell>
          <cell r="C23" t="str">
            <v>m3</v>
          </cell>
          <cell r="D23">
            <v>1</v>
          </cell>
          <cell r="E23">
            <v>124.33</v>
          </cell>
          <cell r="F23">
            <v>0.47</v>
          </cell>
          <cell r="BD23">
            <v>1.2</v>
          </cell>
          <cell r="BE23">
            <v>5.7000000000000002E-2</v>
          </cell>
        </row>
        <row r="24">
          <cell r="A24">
            <v>19</v>
          </cell>
          <cell r="B24" t="str">
            <v>X©y t­êng cong nghiªng vÆn vá ®ç VXM 100 cao &lt;=2m</v>
          </cell>
          <cell r="C24" t="str">
            <v>m3</v>
          </cell>
          <cell r="D24">
            <v>1</v>
          </cell>
          <cell r="E24">
            <v>161.72</v>
          </cell>
          <cell r="F24">
            <v>0.45800000000000002</v>
          </cell>
          <cell r="BD24">
            <v>1.2</v>
          </cell>
          <cell r="BE24">
            <v>5.7000000000000002E-2</v>
          </cell>
        </row>
        <row r="25">
          <cell r="A25">
            <v>20</v>
          </cell>
          <cell r="B25" t="str">
            <v>X©y t­êng cong nghiªng vÆn vá ®ç VXM 50 dµy&lt;=60,cao &gt;2m</v>
          </cell>
          <cell r="C25" t="str">
            <v>m3</v>
          </cell>
          <cell r="D25">
            <v>1</v>
          </cell>
          <cell r="E25">
            <v>89.47</v>
          </cell>
          <cell r="F25">
            <v>0.48299999999999998</v>
          </cell>
          <cell r="K25">
            <v>1.62</v>
          </cell>
          <cell r="L25">
            <v>0.01</v>
          </cell>
          <cell r="BD25">
            <v>1.2</v>
          </cell>
          <cell r="BE25">
            <v>5.7000000000000002E-2</v>
          </cell>
          <cell r="BO25">
            <v>0.46</v>
          </cell>
        </row>
        <row r="26">
          <cell r="A26">
            <v>21</v>
          </cell>
          <cell r="B26" t="str">
            <v>X©y t­êng cong nghiªng vÆn vá ®ç VXM 75 dµy&lt;=60,cao &gt;2m</v>
          </cell>
          <cell r="C26" t="str">
            <v>m3</v>
          </cell>
          <cell r="D26">
            <v>1</v>
          </cell>
          <cell r="E26">
            <v>124.33</v>
          </cell>
          <cell r="F26">
            <v>0.47</v>
          </cell>
          <cell r="K26">
            <v>1.62</v>
          </cell>
          <cell r="L26">
            <v>0.01</v>
          </cell>
          <cell r="BD26">
            <v>1.2</v>
          </cell>
          <cell r="BE26">
            <v>5.7000000000000002E-2</v>
          </cell>
          <cell r="BO26">
            <v>0.46</v>
          </cell>
        </row>
        <row r="27">
          <cell r="A27">
            <v>22</v>
          </cell>
          <cell r="B27" t="str">
            <v>X©y t­êng cong nghiªng vÆn vá ®ç VXM 100 dµy&lt;=60,cao &gt;2m</v>
          </cell>
          <cell r="C27" t="str">
            <v>m3</v>
          </cell>
          <cell r="D27">
            <v>1</v>
          </cell>
          <cell r="E27">
            <v>161.72</v>
          </cell>
          <cell r="F27">
            <v>0.45800000000000002</v>
          </cell>
          <cell r="K27">
            <v>1.62</v>
          </cell>
          <cell r="L27">
            <v>0.01</v>
          </cell>
          <cell r="BD27">
            <v>1.2</v>
          </cell>
          <cell r="BE27">
            <v>5.7000000000000002E-2</v>
          </cell>
          <cell r="BO27">
            <v>0.46</v>
          </cell>
        </row>
        <row r="28">
          <cell r="A28">
            <v>23</v>
          </cell>
          <cell r="B28" t="str">
            <v>X©y t­êng cong nghiªng vÆn vá ®ç VXM 50 dµy&gt;60,cao &gt;2m</v>
          </cell>
          <cell r="C28" t="str">
            <v>m3</v>
          </cell>
          <cell r="D28">
            <v>1</v>
          </cell>
          <cell r="E28">
            <v>89.47</v>
          </cell>
          <cell r="F28">
            <v>0.48299999999999998</v>
          </cell>
          <cell r="K28">
            <v>1.1599999999999999</v>
          </cell>
          <cell r="L28">
            <v>8.0000000000000002E-3</v>
          </cell>
          <cell r="BD28">
            <v>1.2</v>
          </cell>
          <cell r="BE28">
            <v>5.7000000000000002E-2</v>
          </cell>
          <cell r="BO28">
            <v>0.35</v>
          </cell>
        </row>
        <row r="29">
          <cell r="A29">
            <v>24</v>
          </cell>
          <cell r="B29" t="str">
            <v>X©y t­êng cong nghiªng vÆn vá ®ç VXM 75 dµy&gt;60,cao &gt;2m</v>
          </cell>
          <cell r="C29" t="str">
            <v>m3</v>
          </cell>
          <cell r="D29">
            <v>1</v>
          </cell>
          <cell r="E29">
            <v>124.33</v>
          </cell>
          <cell r="F29">
            <v>0.47</v>
          </cell>
          <cell r="K29">
            <v>1.1599999999999999</v>
          </cell>
          <cell r="L29">
            <v>8.0000000000000002E-3</v>
          </cell>
          <cell r="BD29">
            <v>1.2</v>
          </cell>
          <cell r="BE29">
            <v>5.7000000000000002E-2</v>
          </cell>
          <cell r="BO29">
            <v>0.35</v>
          </cell>
        </row>
        <row r="30">
          <cell r="A30">
            <v>25</v>
          </cell>
          <cell r="B30" t="str">
            <v>X©y t­êng cong nghiªng vÆn vá ®ç VXM 100 dµy&gt;60,cao &gt;2m</v>
          </cell>
          <cell r="C30" t="str">
            <v>m3</v>
          </cell>
          <cell r="D30">
            <v>1</v>
          </cell>
          <cell r="E30">
            <v>161.72</v>
          </cell>
          <cell r="F30">
            <v>0.45800000000000002</v>
          </cell>
          <cell r="K30">
            <v>1.1599999999999999</v>
          </cell>
          <cell r="L30">
            <v>8.0000000000000002E-3</v>
          </cell>
          <cell r="BD30">
            <v>1.2</v>
          </cell>
          <cell r="BE30">
            <v>5.7000000000000002E-2</v>
          </cell>
          <cell r="BO30">
            <v>0.35</v>
          </cell>
        </row>
        <row r="31">
          <cell r="A31">
            <v>26</v>
          </cell>
          <cell r="B31" t="str">
            <v xml:space="preserve">X©y mè cÇu chiÒu cao &lt;=2 VXM 50 </v>
          </cell>
          <cell r="C31" t="str">
            <v>m3</v>
          </cell>
          <cell r="D31">
            <v>1</v>
          </cell>
          <cell r="E31">
            <v>89.47</v>
          </cell>
          <cell r="F31">
            <v>0.48299999999999998</v>
          </cell>
          <cell r="K31">
            <v>1.62</v>
          </cell>
          <cell r="L31">
            <v>0.01</v>
          </cell>
          <cell r="BD31">
            <v>1.2</v>
          </cell>
          <cell r="BE31">
            <v>5.7000000000000002E-2</v>
          </cell>
        </row>
        <row r="32">
          <cell r="A32">
            <v>27</v>
          </cell>
          <cell r="B32" t="str">
            <v>X©y mè cÇu chiÒu cao &lt;=2 VXM 75</v>
          </cell>
          <cell r="C32" t="str">
            <v>m3</v>
          </cell>
          <cell r="D32">
            <v>1</v>
          </cell>
          <cell r="E32">
            <v>124.33</v>
          </cell>
          <cell r="F32">
            <v>0.47</v>
          </cell>
          <cell r="K32">
            <v>1.62</v>
          </cell>
          <cell r="L32">
            <v>0.01</v>
          </cell>
          <cell r="BD32">
            <v>1.2</v>
          </cell>
          <cell r="BE32">
            <v>5.7000000000000002E-2</v>
          </cell>
        </row>
        <row r="33">
          <cell r="A33">
            <v>28</v>
          </cell>
          <cell r="B33" t="str">
            <v xml:space="preserve">X©y mè cÇu chiÒu cao &lt;=2 VXM 100 </v>
          </cell>
          <cell r="C33" t="str">
            <v>m3</v>
          </cell>
          <cell r="D33">
            <v>1</v>
          </cell>
          <cell r="E33">
            <v>161.72</v>
          </cell>
          <cell r="F33">
            <v>0.45800000000000002</v>
          </cell>
          <cell r="K33">
            <v>1.62</v>
          </cell>
          <cell r="L33">
            <v>0.01</v>
          </cell>
          <cell r="BD33">
            <v>1.2</v>
          </cell>
          <cell r="BE33">
            <v>5.7000000000000002E-2</v>
          </cell>
        </row>
        <row r="34">
          <cell r="A34">
            <v>29</v>
          </cell>
          <cell r="B34" t="str">
            <v xml:space="preserve">X©y mè cÇu chiÒu cao &gt;2 VXM 50 </v>
          </cell>
          <cell r="C34" t="str">
            <v>m3</v>
          </cell>
          <cell r="D34">
            <v>1</v>
          </cell>
          <cell r="E34">
            <v>89.47</v>
          </cell>
          <cell r="F34">
            <v>0.48299999999999998</v>
          </cell>
          <cell r="K34">
            <v>1.62</v>
          </cell>
          <cell r="L34">
            <v>0.01</v>
          </cell>
          <cell r="BD34">
            <v>1.2</v>
          </cell>
          <cell r="BE34">
            <v>5.7000000000000002E-2</v>
          </cell>
          <cell r="BO34">
            <v>0.46</v>
          </cell>
        </row>
        <row r="35">
          <cell r="A35">
            <v>30</v>
          </cell>
          <cell r="B35" t="str">
            <v xml:space="preserve">X©y mè cÇu chiÒu cao &gt;2 VXM 75 </v>
          </cell>
          <cell r="C35" t="str">
            <v>m3</v>
          </cell>
          <cell r="D35">
            <v>1</v>
          </cell>
          <cell r="E35">
            <v>124.33</v>
          </cell>
          <cell r="F35">
            <v>0.47</v>
          </cell>
          <cell r="K35">
            <v>1.62</v>
          </cell>
          <cell r="L35">
            <v>0.01</v>
          </cell>
          <cell r="BD35">
            <v>1.2</v>
          </cell>
          <cell r="BE35">
            <v>5.7000000000000002E-2</v>
          </cell>
          <cell r="BO35">
            <v>0.46</v>
          </cell>
        </row>
        <row r="36">
          <cell r="A36">
            <v>31</v>
          </cell>
          <cell r="B36" t="str">
            <v xml:space="preserve">X©y mè cÇu chiÒu cao &gt;2 VXM 100 </v>
          </cell>
          <cell r="C36" t="str">
            <v>m3</v>
          </cell>
          <cell r="D36">
            <v>1</v>
          </cell>
          <cell r="E36">
            <v>161.72</v>
          </cell>
          <cell r="F36">
            <v>0.45800000000000002</v>
          </cell>
          <cell r="K36">
            <v>1.62</v>
          </cell>
          <cell r="L36">
            <v>0.01</v>
          </cell>
          <cell r="BD36">
            <v>1.2</v>
          </cell>
          <cell r="BE36">
            <v>5.7000000000000002E-2</v>
          </cell>
          <cell r="BO36">
            <v>0.46</v>
          </cell>
        </row>
        <row r="37">
          <cell r="A37">
            <v>32</v>
          </cell>
          <cell r="B37" t="str">
            <v xml:space="preserve">X©y trô cét chiÒu cao &lt;=2 VXM 50 </v>
          </cell>
          <cell r="C37" t="str">
            <v>m3</v>
          </cell>
          <cell r="D37">
            <v>1</v>
          </cell>
          <cell r="E37">
            <v>89.47</v>
          </cell>
          <cell r="F37">
            <v>0.48299999999999998</v>
          </cell>
          <cell r="K37">
            <v>0.5</v>
          </cell>
          <cell r="L37">
            <v>3.0000000000000001E-3</v>
          </cell>
          <cell r="BD37">
            <v>1.2</v>
          </cell>
          <cell r="BE37">
            <v>5.7000000000000002E-2</v>
          </cell>
          <cell r="BO37">
            <v>0.23</v>
          </cell>
          <cell r="BP37">
            <v>7.35</v>
          </cell>
        </row>
        <row r="38">
          <cell r="A38">
            <v>33</v>
          </cell>
          <cell r="B38" t="str">
            <v>X©y trô cét chiÒu cao &lt;=2 VXM 75</v>
          </cell>
          <cell r="C38" t="str">
            <v>m3</v>
          </cell>
          <cell r="D38">
            <v>1</v>
          </cell>
          <cell r="E38">
            <v>124.33</v>
          </cell>
          <cell r="F38">
            <v>0.47</v>
          </cell>
          <cell r="K38">
            <v>0.5</v>
          </cell>
          <cell r="L38">
            <v>3.0000000000000001E-3</v>
          </cell>
          <cell r="BD38">
            <v>1.2</v>
          </cell>
          <cell r="BE38">
            <v>5.7000000000000002E-2</v>
          </cell>
          <cell r="BO38">
            <v>0.23</v>
          </cell>
          <cell r="BP38">
            <v>7.35</v>
          </cell>
        </row>
        <row r="39">
          <cell r="A39">
            <v>34</v>
          </cell>
          <cell r="B39" t="str">
            <v xml:space="preserve">X©y trô cét chiÒu cao &lt;=2 VXM 100 </v>
          </cell>
          <cell r="C39" t="str">
            <v>m3</v>
          </cell>
          <cell r="D39">
            <v>1</v>
          </cell>
          <cell r="E39">
            <v>161.72</v>
          </cell>
          <cell r="F39">
            <v>0.45800000000000002</v>
          </cell>
          <cell r="K39">
            <v>0.5</v>
          </cell>
          <cell r="L39">
            <v>3.0000000000000001E-3</v>
          </cell>
          <cell r="BD39">
            <v>1.2</v>
          </cell>
          <cell r="BE39">
            <v>5.7000000000000002E-2</v>
          </cell>
          <cell r="BO39">
            <v>0.23</v>
          </cell>
          <cell r="BP39">
            <v>7.35</v>
          </cell>
        </row>
        <row r="40">
          <cell r="A40">
            <v>35</v>
          </cell>
          <cell r="B40" t="str">
            <v xml:space="preserve">X©y trô cét chiÒu cao &gt;2 VXM 50 </v>
          </cell>
          <cell r="C40" t="str">
            <v>m3</v>
          </cell>
          <cell r="D40">
            <v>1</v>
          </cell>
          <cell r="E40">
            <v>89.47</v>
          </cell>
          <cell r="F40">
            <v>0.48299999999999998</v>
          </cell>
          <cell r="K40">
            <v>1.62</v>
          </cell>
          <cell r="L40">
            <v>0.01</v>
          </cell>
          <cell r="BD40">
            <v>1.2</v>
          </cell>
          <cell r="BE40">
            <v>5.7000000000000002E-2</v>
          </cell>
          <cell r="BO40">
            <v>0.46</v>
          </cell>
          <cell r="BP40">
            <v>7.35</v>
          </cell>
        </row>
        <row r="41">
          <cell r="A41">
            <v>36</v>
          </cell>
          <cell r="B41" t="str">
            <v xml:space="preserve">X©y trô cét chiÒu cao &gt;2 VXM 75 </v>
          </cell>
          <cell r="C41" t="str">
            <v>m3</v>
          </cell>
          <cell r="D41">
            <v>1</v>
          </cell>
          <cell r="E41">
            <v>124.33</v>
          </cell>
          <cell r="F41">
            <v>0.47</v>
          </cell>
          <cell r="K41">
            <v>1.62</v>
          </cell>
          <cell r="L41">
            <v>0.01</v>
          </cell>
          <cell r="BD41">
            <v>1.2</v>
          </cell>
          <cell r="BE41">
            <v>5.7000000000000002E-2</v>
          </cell>
          <cell r="BO41">
            <v>0.46</v>
          </cell>
          <cell r="BP41">
            <v>7.35</v>
          </cell>
        </row>
        <row r="42">
          <cell r="A42">
            <v>37</v>
          </cell>
          <cell r="B42" t="str">
            <v xml:space="preserve">X©y trô cét chiÒu cao &gt;2 VXM 100 </v>
          </cell>
          <cell r="C42" t="str">
            <v>m3</v>
          </cell>
          <cell r="D42">
            <v>1</v>
          </cell>
          <cell r="E42">
            <v>161.72</v>
          </cell>
          <cell r="F42">
            <v>0.45800000000000002</v>
          </cell>
          <cell r="K42">
            <v>1.62</v>
          </cell>
          <cell r="L42">
            <v>0.01</v>
          </cell>
          <cell r="BD42">
            <v>1.2</v>
          </cell>
          <cell r="BE42">
            <v>5.7000000000000002E-2</v>
          </cell>
          <cell r="BO42">
            <v>0.46</v>
          </cell>
          <cell r="BP42">
            <v>7.35</v>
          </cell>
        </row>
        <row r="43">
          <cell r="A43">
            <v>38</v>
          </cell>
          <cell r="B43" t="str">
            <v xml:space="preserve">X©y t­êng ®Çu cÇu chiÒu cao &lt;=2 VXM 50 </v>
          </cell>
          <cell r="C43" t="str">
            <v>m3</v>
          </cell>
          <cell r="D43">
            <v>1</v>
          </cell>
          <cell r="E43">
            <v>89.47</v>
          </cell>
          <cell r="F43">
            <v>0.48299999999999998</v>
          </cell>
          <cell r="K43">
            <v>0.5</v>
          </cell>
          <cell r="L43">
            <v>3.0000000000000001E-3</v>
          </cell>
          <cell r="BD43">
            <v>1.2</v>
          </cell>
          <cell r="BE43">
            <v>5.7000000000000002E-2</v>
          </cell>
          <cell r="BO43">
            <v>0.23</v>
          </cell>
        </row>
        <row r="44">
          <cell r="A44">
            <v>39</v>
          </cell>
          <cell r="B44" t="str">
            <v>X©y t­êng ®Çu cÇu chiÒu cao &lt;=2 VXM 75</v>
          </cell>
          <cell r="C44" t="str">
            <v>m3</v>
          </cell>
          <cell r="D44">
            <v>1</v>
          </cell>
          <cell r="E44">
            <v>124.33</v>
          </cell>
          <cell r="F44">
            <v>0.47</v>
          </cell>
          <cell r="K44">
            <v>0.5</v>
          </cell>
          <cell r="L44">
            <v>3.0000000000000001E-3</v>
          </cell>
          <cell r="BD44">
            <v>1.2</v>
          </cell>
          <cell r="BE44">
            <v>5.7000000000000002E-2</v>
          </cell>
          <cell r="BO44">
            <v>0.23</v>
          </cell>
        </row>
        <row r="45">
          <cell r="A45">
            <v>40</v>
          </cell>
          <cell r="B45" t="str">
            <v xml:space="preserve">X©y t­êng ®Çu cÇu chiÒu cao &lt;=2 VXM 100 </v>
          </cell>
          <cell r="C45" t="str">
            <v>m3</v>
          </cell>
          <cell r="D45">
            <v>1</v>
          </cell>
          <cell r="E45">
            <v>161.72</v>
          </cell>
          <cell r="F45">
            <v>0.45800000000000002</v>
          </cell>
          <cell r="K45">
            <v>0.5</v>
          </cell>
          <cell r="L45">
            <v>3.0000000000000001E-3</v>
          </cell>
          <cell r="BD45">
            <v>1.2</v>
          </cell>
          <cell r="BE45">
            <v>5.7000000000000002E-2</v>
          </cell>
          <cell r="BO45">
            <v>0.23</v>
          </cell>
        </row>
        <row r="46">
          <cell r="A46">
            <v>41</v>
          </cell>
          <cell r="B46" t="str">
            <v xml:space="preserve">X©y t­êng ®Çu cÇu chiÒu cao &gt;2 VXM 50 </v>
          </cell>
          <cell r="C46" t="str">
            <v>m3</v>
          </cell>
          <cell r="D46">
            <v>1</v>
          </cell>
          <cell r="E46">
            <v>89.47</v>
          </cell>
          <cell r="F46">
            <v>0.48299999999999998</v>
          </cell>
          <cell r="K46">
            <v>1.62</v>
          </cell>
          <cell r="L46">
            <v>0.01</v>
          </cell>
          <cell r="BD46">
            <v>1.2</v>
          </cell>
          <cell r="BE46">
            <v>5.7000000000000002E-2</v>
          </cell>
          <cell r="BO46">
            <v>0.46</v>
          </cell>
        </row>
        <row r="47">
          <cell r="A47">
            <v>42</v>
          </cell>
          <cell r="B47" t="str">
            <v xml:space="preserve">X©y t­êng ®Çu cÇu chiÒu cao &gt;2 VXM 75 </v>
          </cell>
          <cell r="C47" t="str">
            <v>m3</v>
          </cell>
          <cell r="D47">
            <v>1</v>
          </cell>
          <cell r="E47">
            <v>124.33</v>
          </cell>
          <cell r="F47">
            <v>0.47</v>
          </cell>
          <cell r="K47">
            <v>1.62</v>
          </cell>
          <cell r="L47">
            <v>0.01</v>
          </cell>
          <cell r="BD47">
            <v>1.2</v>
          </cell>
          <cell r="BE47">
            <v>5.7000000000000002E-2</v>
          </cell>
          <cell r="BO47">
            <v>0.46</v>
          </cell>
        </row>
        <row r="48">
          <cell r="A48">
            <v>43</v>
          </cell>
          <cell r="B48" t="str">
            <v xml:space="preserve">X©y t­êng ®Çu cÇu chiÒu cao &gt;2 VXM 100 </v>
          </cell>
          <cell r="C48" t="str">
            <v>m3</v>
          </cell>
          <cell r="D48">
            <v>1</v>
          </cell>
          <cell r="E48">
            <v>161.72</v>
          </cell>
          <cell r="F48">
            <v>0.45800000000000002</v>
          </cell>
          <cell r="K48">
            <v>1.62</v>
          </cell>
          <cell r="L48">
            <v>0.01</v>
          </cell>
          <cell r="BD48">
            <v>1.2</v>
          </cell>
          <cell r="BE48">
            <v>5.7000000000000002E-2</v>
          </cell>
          <cell r="BO48">
            <v>0.46</v>
          </cell>
        </row>
        <row r="49">
          <cell r="A49">
            <v>44</v>
          </cell>
          <cell r="B49" t="str">
            <v>X©y mÆt b»ng ®¸ héc VXM 50</v>
          </cell>
          <cell r="C49" t="str">
            <v>m3</v>
          </cell>
          <cell r="D49">
            <v>1</v>
          </cell>
          <cell r="E49">
            <v>89.47</v>
          </cell>
          <cell r="F49">
            <v>0.48299999999999998</v>
          </cell>
          <cell r="BD49">
            <v>1.2</v>
          </cell>
          <cell r="BE49">
            <v>5.7000000000000002E-2</v>
          </cell>
        </row>
        <row r="50">
          <cell r="A50">
            <v>45</v>
          </cell>
          <cell r="B50" t="str">
            <v>X©y mÆt b»ng ®¸ héc VXM 75</v>
          </cell>
          <cell r="C50" t="str">
            <v>m3</v>
          </cell>
          <cell r="D50">
            <v>1</v>
          </cell>
          <cell r="E50">
            <v>124.33</v>
          </cell>
          <cell r="F50">
            <v>0.47</v>
          </cell>
          <cell r="BD50">
            <v>1.2</v>
          </cell>
          <cell r="BE50">
            <v>5.7000000000000002E-2</v>
          </cell>
        </row>
        <row r="51">
          <cell r="A51">
            <v>46</v>
          </cell>
          <cell r="B51" t="str">
            <v>X©y mÆt b»ng ®¸ héc VXM 100</v>
          </cell>
          <cell r="C51" t="str">
            <v>m3</v>
          </cell>
          <cell r="D51">
            <v>1</v>
          </cell>
          <cell r="E51">
            <v>161.72</v>
          </cell>
          <cell r="F51">
            <v>0.45800000000000002</v>
          </cell>
          <cell r="BD51">
            <v>1.2</v>
          </cell>
          <cell r="BE51">
            <v>5.7000000000000002E-2</v>
          </cell>
        </row>
        <row r="52">
          <cell r="A52">
            <v>47</v>
          </cell>
          <cell r="B52" t="str">
            <v>X©y mÆt b»ng m¸i dèc th¼ng ®¸ héc VXM 50</v>
          </cell>
          <cell r="C52" t="str">
            <v>m3</v>
          </cell>
          <cell r="D52">
            <v>1</v>
          </cell>
          <cell r="E52">
            <v>89.47</v>
          </cell>
          <cell r="F52">
            <v>0.48299999999999998</v>
          </cell>
          <cell r="BD52">
            <v>1.2</v>
          </cell>
          <cell r="BE52">
            <v>5.7000000000000002E-2</v>
          </cell>
        </row>
        <row r="53">
          <cell r="A53">
            <v>48</v>
          </cell>
          <cell r="B53" t="str">
            <v>X©y mÆt b»ng m¸i dèc th¼ng ®¸ héc VXM 75</v>
          </cell>
          <cell r="C53" t="str">
            <v>m3</v>
          </cell>
          <cell r="D53">
            <v>1</v>
          </cell>
          <cell r="E53">
            <v>124.33</v>
          </cell>
          <cell r="F53">
            <v>0.47</v>
          </cell>
          <cell r="BD53">
            <v>1.2</v>
          </cell>
          <cell r="BE53">
            <v>5.7000000000000002E-2</v>
          </cell>
        </row>
        <row r="54">
          <cell r="A54">
            <v>49</v>
          </cell>
          <cell r="B54" t="str">
            <v>X©y mÆt b»ng m¸i dèc th¼ng ®¸ héc VXM 100</v>
          </cell>
          <cell r="C54" t="str">
            <v>m3</v>
          </cell>
          <cell r="D54">
            <v>1</v>
          </cell>
          <cell r="E54">
            <v>161.72</v>
          </cell>
          <cell r="F54">
            <v>0.45800000000000002</v>
          </cell>
          <cell r="BD54">
            <v>1.2</v>
          </cell>
          <cell r="BE54">
            <v>5.7000000000000002E-2</v>
          </cell>
        </row>
        <row r="55">
          <cell r="A55">
            <v>50</v>
          </cell>
          <cell r="B55" t="str">
            <v>X©y mÆt b»ng m¸i dèc cong ®¸ héc VXM 50</v>
          </cell>
          <cell r="C55" t="str">
            <v>m3</v>
          </cell>
          <cell r="D55">
            <v>1</v>
          </cell>
          <cell r="E55">
            <v>89.47</v>
          </cell>
          <cell r="F55">
            <v>0.48299999999999998</v>
          </cell>
          <cell r="V55">
            <v>0.51</v>
          </cell>
          <cell r="BD55">
            <v>1.2</v>
          </cell>
          <cell r="BE55">
            <v>5.7000000000000002E-2</v>
          </cell>
        </row>
        <row r="56">
          <cell r="A56">
            <v>51</v>
          </cell>
          <cell r="B56" t="str">
            <v>X©y mÆt b»ng m¸i dèc cong ®¸ héc VXM 75</v>
          </cell>
          <cell r="C56" t="str">
            <v>m3</v>
          </cell>
          <cell r="D56">
            <v>1</v>
          </cell>
          <cell r="E56">
            <v>124.33</v>
          </cell>
          <cell r="F56">
            <v>0.47</v>
          </cell>
          <cell r="V56">
            <v>0.51</v>
          </cell>
          <cell r="BD56">
            <v>1.2</v>
          </cell>
          <cell r="BE56">
            <v>5.7000000000000002E-2</v>
          </cell>
        </row>
        <row r="57">
          <cell r="A57">
            <v>52</v>
          </cell>
          <cell r="B57" t="str">
            <v>X©y mÆt b»ng m¸i dèc cong ®¸ héc VXM 100</v>
          </cell>
          <cell r="C57" t="str">
            <v>m3</v>
          </cell>
          <cell r="D57">
            <v>1</v>
          </cell>
          <cell r="E57">
            <v>161.72</v>
          </cell>
          <cell r="F57">
            <v>0.45800000000000002</v>
          </cell>
          <cell r="V57">
            <v>0.51</v>
          </cell>
          <cell r="BD57">
            <v>1.2</v>
          </cell>
          <cell r="BE57">
            <v>5.7000000000000002E-2</v>
          </cell>
        </row>
        <row r="58">
          <cell r="A58">
            <v>53</v>
          </cell>
          <cell r="B58" t="str">
            <v>X©y mãng g¹ch chØ VXM 50 dµy &lt;=33</v>
          </cell>
          <cell r="C58" t="str">
            <v>m3</v>
          </cell>
          <cell r="D58">
            <v>1</v>
          </cell>
          <cell r="E58">
            <v>66.709999999999994</v>
          </cell>
          <cell r="F58">
            <v>0.32500000000000001</v>
          </cell>
          <cell r="I58">
            <v>550</v>
          </cell>
        </row>
        <row r="59">
          <cell r="A59">
            <v>54</v>
          </cell>
          <cell r="B59" t="str">
            <v>X©y mãng g¹ch chØ VXM 75 dµy &lt;=33</v>
          </cell>
          <cell r="C59" t="str">
            <v>m3</v>
          </cell>
          <cell r="D59">
            <v>1</v>
          </cell>
          <cell r="E59">
            <v>92.81</v>
          </cell>
          <cell r="F59">
            <v>0.316</v>
          </cell>
          <cell r="I59">
            <v>550</v>
          </cell>
        </row>
        <row r="60">
          <cell r="A60">
            <v>55</v>
          </cell>
          <cell r="B60" t="str">
            <v>X©y mãng g¹ch chØ VXM 100 dµy &lt;=33</v>
          </cell>
          <cell r="C60" t="str">
            <v>m3</v>
          </cell>
          <cell r="D60">
            <v>1</v>
          </cell>
          <cell r="E60">
            <v>118.91</v>
          </cell>
          <cell r="F60">
            <v>0.30499999999999999</v>
          </cell>
          <cell r="I60">
            <v>550</v>
          </cell>
        </row>
        <row r="61">
          <cell r="A61">
            <v>56</v>
          </cell>
          <cell r="B61" t="str">
            <v>X©y mãng VXM 50 dµy &gt;33</v>
          </cell>
          <cell r="C61" t="str">
            <v>m3</v>
          </cell>
          <cell r="D61">
            <v>1</v>
          </cell>
          <cell r="E61">
            <v>69.010000000000005</v>
          </cell>
          <cell r="F61">
            <v>0.33600000000000002</v>
          </cell>
          <cell r="I61">
            <v>539</v>
          </cell>
        </row>
        <row r="62">
          <cell r="A62">
            <v>57</v>
          </cell>
          <cell r="B62" t="str">
            <v>X©y mãng VXM 75 dµy &gt;33</v>
          </cell>
          <cell r="C62" t="str">
            <v>m3</v>
          </cell>
          <cell r="D62">
            <v>1</v>
          </cell>
          <cell r="E62">
            <v>96.01</v>
          </cell>
          <cell r="F62">
            <v>0.33</v>
          </cell>
          <cell r="I62">
            <v>539</v>
          </cell>
        </row>
        <row r="63">
          <cell r="A63">
            <v>58</v>
          </cell>
          <cell r="B63" t="str">
            <v>X©y mãng VXM 100 dµy &gt;33</v>
          </cell>
          <cell r="C63" t="str">
            <v>m3</v>
          </cell>
          <cell r="D63">
            <v>1</v>
          </cell>
          <cell r="E63">
            <v>123</v>
          </cell>
          <cell r="F63">
            <v>0.315</v>
          </cell>
          <cell r="I63">
            <v>539</v>
          </cell>
        </row>
        <row r="64">
          <cell r="A64">
            <v>59</v>
          </cell>
          <cell r="B64" t="str">
            <v>X©y t­êng g¹ch&lt;= 11 VTH c¸t ®en  25 cao&lt;=4m</v>
          </cell>
          <cell r="C64" t="str">
            <v>m3</v>
          </cell>
          <cell r="D64">
            <v>1</v>
          </cell>
          <cell r="E64">
            <v>27.83</v>
          </cell>
          <cell r="G64">
            <v>0.26</v>
          </cell>
          <cell r="I64">
            <v>643</v>
          </cell>
          <cell r="J64">
            <v>21.35</v>
          </cell>
          <cell r="K64">
            <v>0.5</v>
          </cell>
          <cell r="L64">
            <v>3.0000000000000001E-3</v>
          </cell>
          <cell r="BO64">
            <v>0.23</v>
          </cell>
        </row>
        <row r="65">
          <cell r="A65">
            <v>60</v>
          </cell>
          <cell r="B65" t="str">
            <v>X©y t­êng g¹ch&lt;= 11 VTH c¸t ®en  50 cao&lt;=4m</v>
          </cell>
          <cell r="C65" t="str">
            <v>m3</v>
          </cell>
          <cell r="D65">
            <v>1</v>
          </cell>
          <cell r="E65">
            <v>51.76</v>
          </cell>
          <cell r="G65">
            <v>0.253</v>
          </cell>
          <cell r="I65">
            <v>643</v>
          </cell>
          <cell r="J65">
            <v>15.08</v>
          </cell>
          <cell r="K65">
            <v>0.5</v>
          </cell>
          <cell r="L65">
            <v>3.0000000000000001E-3</v>
          </cell>
          <cell r="BO65">
            <v>0.23</v>
          </cell>
        </row>
        <row r="66">
          <cell r="A66">
            <v>61</v>
          </cell>
          <cell r="B66" t="str">
            <v>X©y t­êng g¹ch&lt;= 11 VTH c¸t ®en  75 cao&lt;=4m</v>
          </cell>
          <cell r="C66" t="str">
            <v>m3</v>
          </cell>
          <cell r="D66">
            <v>1</v>
          </cell>
          <cell r="E66">
            <v>73.430000000000007</v>
          </cell>
          <cell r="G66">
            <v>0.246</v>
          </cell>
          <cell r="I66">
            <v>643</v>
          </cell>
          <cell r="J66">
            <v>10.32</v>
          </cell>
          <cell r="K66">
            <v>0.5</v>
          </cell>
          <cell r="L66">
            <v>3.0000000000000001E-3</v>
          </cell>
          <cell r="BO66">
            <v>0.23</v>
          </cell>
        </row>
        <row r="67">
          <cell r="A67">
            <v>62</v>
          </cell>
          <cell r="B67" t="str">
            <v>X©y t­êng g¹ch&lt;= 11 VXM c¸t vµng  50 cao&lt;=4m</v>
          </cell>
          <cell r="C67" t="str">
            <v>m3</v>
          </cell>
          <cell r="D67">
            <v>1</v>
          </cell>
          <cell r="E67">
            <v>52.91</v>
          </cell>
          <cell r="F67">
            <v>0.25800000000000001</v>
          </cell>
          <cell r="I67">
            <v>643</v>
          </cell>
          <cell r="K67">
            <v>0.5</v>
          </cell>
          <cell r="L67">
            <v>3.0000000000000001E-3</v>
          </cell>
          <cell r="BO67">
            <v>0.23</v>
          </cell>
        </row>
        <row r="68">
          <cell r="A68">
            <v>63</v>
          </cell>
          <cell r="B68" t="str">
            <v>X©y t­êng g¹ch&lt;= 11 VXM c¸t vµng  75 cao&lt;=4m</v>
          </cell>
          <cell r="C68" t="str">
            <v>m3</v>
          </cell>
          <cell r="D68">
            <v>1</v>
          </cell>
          <cell r="E68">
            <v>73.61</v>
          </cell>
          <cell r="F68">
            <v>0.251</v>
          </cell>
          <cell r="I68">
            <v>643</v>
          </cell>
          <cell r="K68">
            <v>0.5</v>
          </cell>
          <cell r="L68">
            <v>3.0000000000000001E-3</v>
          </cell>
          <cell r="BO68">
            <v>0.23</v>
          </cell>
        </row>
        <row r="69">
          <cell r="A69">
            <v>64</v>
          </cell>
          <cell r="B69" t="str">
            <v>X©y t­êng g¹ch&lt;= 11 VXM c¸t vµng  100 cao&lt;=4m</v>
          </cell>
          <cell r="C69" t="str">
            <v>m3</v>
          </cell>
          <cell r="D69">
            <v>1</v>
          </cell>
          <cell r="E69">
            <v>94.31</v>
          </cell>
          <cell r="F69">
            <v>0.24199999999999999</v>
          </cell>
          <cell r="I69">
            <v>643</v>
          </cell>
          <cell r="K69">
            <v>0.5</v>
          </cell>
          <cell r="L69">
            <v>3.0000000000000001E-3</v>
          </cell>
          <cell r="BO69">
            <v>0.23</v>
          </cell>
        </row>
        <row r="70">
          <cell r="A70">
            <v>65</v>
          </cell>
          <cell r="B70" t="str">
            <v>X©y t­êng g¹ch&lt;= 11 VTH c¸t ®en 25 cao&gt;4m</v>
          </cell>
          <cell r="C70" t="str">
            <v>m3</v>
          </cell>
          <cell r="D70">
            <v>1</v>
          </cell>
          <cell r="E70">
            <v>27.83</v>
          </cell>
          <cell r="G70">
            <v>0.26</v>
          </cell>
          <cell r="I70">
            <v>643</v>
          </cell>
          <cell r="J70">
            <v>21.35</v>
          </cell>
          <cell r="K70">
            <v>1.62</v>
          </cell>
          <cell r="L70">
            <v>0.01</v>
          </cell>
          <cell r="BO70">
            <v>0.46</v>
          </cell>
        </row>
        <row r="71">
          <cell r="A71">
            <v>66</v>
          </cell>
          <cell r="B71" t="str">
            <v>X©y t­êng g¹ch&lt;= 11 VTH c¸t ®en 50 cao&gt;4m</v>
          </cell>
          <cell r="C71" t="str">
            <v>m3</v>
          </cell>
          <cell r="D71">
            <v>1</v>
          </cell>
          <cell r="E71">
            <v>51.76</v>
          </cell>
          <cell r="G71">
            <v>0.253</v>
          </cell>
          <cell r="I71">
            <v>643</v>
          </cell>
          <cell r="J71">
            <v>15.08</v>
          </cell>
          <cell r="K71">
            <v>1.62</v>
          </cell>
          <cell r="L71">
            <v>0.01</v>
          </cell>
          <cell r="BO71">
            <v>0.46</v>
          </cell>
        </row>
        <row r="72">
          <cell r="A72">
            <v>67</v>
          </cell>
          <cell r="B72" t="str">
            <v>X©y t­êng g¹ch&lt;= 11 VTH c¸t ®en 75 cao&gt;4m</v>
          </cell>
          <cell r="C72" t="str">
            <v>m3</v>
          </cell>
          <cell r="D72">
            <v>1</v>
          </cell>
          <cell r="E72">
            <v>73.430000000000007</v>
          </cell>
          <cell r="G72">
            <v>0.246</v>
          </cell>
          <cell r="I72">
            <v>643</v>
          </cell>
          <cell r="J72">
            <v>10.32</v>
          </cell>
          <cell r="K72">
            <v>1.62</v>
          </cell>
          <cell r="L72">
            <v>0.01</v>
          </cell>
          <cell r="BO72">
            <v>0.46</v>
          </cell>
        </row>
        <row r="73">
          <cell r="A73">
            <v>68</v>
          </cell>
          <cell r="B73" t="str">
            <v>X©y t­êng g¹ch&lt;= 11 VXM c¸t vµng  50 cao&gt;4m</v>
          </cell>
          <cell r="C73" t="str">
            <v>m3</v>
          </cell>
          <cell r="D73">
            <v>1</v>
          </cell>
          <cell r="E73">
            <v>52.91</v>
          </cell>
          <cell r="F73">
            <v>0.25800000000000001</v>
          </cell>
          <cell r="I73">
            <v>643</v>
          </cell>
          <cell r="K73">
            <v>1.62</v>
          </cell>
          <cell r="L73">
            <v>0.01</v>
          </cell>
          <cell r="BO73">
            <v>0.46</v>
          </cell>
        </row>
        <row r="74">
          <cell r="A74">
            <v>69</v>
          </cell>
          <cell r="B74" t="str">
            <v>X©y t­êng g¹ch&lt;= 11 VXM c¸t vµng  75 cao&gt;4m</v>
          </cell>
          <cell r="C74" t="str">
            <v>m3</v>
          </cell>
          <cell r="D74">
            <v>1</v>
          </cell>
          <cell r="E74">
            <v>73.61</v>
          </cell>
          <cell r="F74">
            <v>0.251</v>
          </cell>
          <cell r="I74">
            <v>643</v>
          </cell>
          <cell r="K74">
            <v>1.62</v>
          </cell>
          <cell r="L74">
            <v>0.01</v>
          </cell>
          <cell r="BO74">
            <v>0.46</v>
          </cell>
        </row>
        <row r="75">
          <cell r="A75">
            <v>70</v>
          </cell>
          <cell r="B75" t="str">
            <v>X©y t­êng g¹ch&lt;= 11 VXM c¸t vµng  100 cao&gt;4m</v>
          </cell>
          <cell r="C75" t="str">
            <v>m3</v>
          </cell>
          <cell r="D75">
            <v>1</v>
          </cell>
          <cell r="E75">
            <v>94.31</v>
          </cell>
          <cell r="F75">
            <v>0.24199999999999999</v>
          </cell>
          <cell r="I75">
            <v>643</v>
          </cell>
          <cell r="K75">
            <v>1.62</v>
          </cell>
          <cell r="L75">
            <v>0.01</v>
          </cell>
          <cell r="BO75">
            <v>0.46</v>
          </cell>
        </row>
        <row r="76">
          <cell r="A76">
            <v>71</v>
          </cell>
          <cell r="B76" t="str">
            <v>X©y t­êng g¹ch &lt;=33 VTH c¸t ®en 25 cao&lt;=4m</v>
          </cell>
          <cell r="C76" t="str">
            <v>m3</v>
          </cell>
          <cell r="D76">
            <v>1</v>
          </cell>
          <cell r="E76">
            <v>35.090000000000003</v>
          </cell>
          <cell r="G76">
            <v>0.32800000000000001</v>
          </cell>
          <cell r="I76">
            <v>550</v>
          </cell>
          <cell r="J76">
            <v>26.92</v>
          </cell>
          <cell r="K76">
            <v>0.5</v>
          </cell>
          <cell r="L76">
            <v>3.0000000000000001E-3</v>
          </cell>
          <cell r="BO76">
            <v>0.23</v>
          </cell>
        </row>
        <row r="77">
          <cell r="A77">
            <v>72</v>
          </cell>
          <cell r="B77" t="str">
            <v>X©y t­êng g¹ch &lt;=33 VTH c¸t ®en 50 cao&lt;=4m</v>
          </cell>
          <cell r="C77" t="str">
            <v>m3</v>
          </cell>
          <cell r="D77">
            <v>1</v>
          </cell>
          <cell r="E77">
            <v>65.260000000000005</v>
          </cell>
          <cell r="G77">
            <v>0.31900000000000001</v>
          </cell>
          <cell r="I77">
            <v>550</v>
          </cell>
          <cell r="J77">
            <v>19.52</v>
          </cell>
          <cell r="K77">
            <v>0.5</v>
          </cell>
          <cell r="L77">
            <v>3.0000000000000001E-3</v>
          </cell>
          <cell r="BO77">
            <v>0.23</v>
          </cell>
        </row>
        <row r="78">
          <cell r="A78">
            <v>73</v>
          </cell>
          <cell r="B78" t="str">
            <v>X©y t­êng g¹ch &lt;=33 VTH c¸t ®en 75 cao&lt;=4m</v>
          </cell>
          <cell r="C78" t="str">
            <v>m3</v>
          </cell>
          <cell r="D78">
            <v>1</v>
          </cell>
          <cell r="E78">
            <v>92.58</v>
          </cell>
          <cell r="G78">
            <v>0.31</v>
          </cell>
          <cell r="I78">
            <v>550</v>
          </cell>
          <cell r="J78">
            <v>13.02</v>
          </cell>
          <cell r="K78">
            <v>0.5</v>
          </cell>
          <cell r="L78">
            <v>3.0000000000000001E-3</v>
          </cell>
          <cell r="BO78">
            <v>0.23</v>
          </cell>
        </row>
        <row r="79">
          <cell r="A79">
            <v>74</v>
          </cell>
          <cell r="B79" t="str">
            <v>X©y t­êng g¹ch&lt;= 33 VXM c¸t vµng  50 cao&lt;=4m</v>
          </cell>
          <cell r="C79" t="str">
            <v>m3</v>
          </cell>
          <cell r="D79">
            <v>1</v>
          </cell>
          <cell r="E79">
            <v>66.709999999999994</v>
          </cell>
          <cell r="F79">
            <v>0.32500000000000001</v>
          </cell>
          <cell r="I79">
            <v>550</v>
          </cell>
          <cell r="K79">
            <v>0.5</v>
          </cell>
          <cell r="L79">
            <v>3.0000000000000001E-3</v>
          </cell>
          <cell r="BO79">
            <v>0.23</v>
          </cell>
        </row>
        <row r="80">
          <cell r="A80">
            <v>75</v>
          </cell>
          <cell r="B80" t="str">
            <v>X©y t­êng g¹ch&lt;= 33 VXM c¸t vµng  75 cao&lt;=4m</v>
          </cell>
          <cell r="C80" t="str">
            <v>m3</v>
          </cell>
          <cell r="D80">
            <v>1</v>
          </cell>
          <cell r="E80">
            <v>92.81</v>
          </cell>
          <cell r="F80">
            <v>0.316</v>
          </cell>
          <cell r="I80">
            <v>550</v>
          </cell>
          <cell r="K80">
            <v>0.5</v>
          </cell>
          <cell r="L80">
            <v>3.0000000000000001E-3</v>
          </cell>
          <cell r="BO80">
            <v>0.23</v>
          </cell>
        </row>
        <row r="81">
          <cell r="A81">
            <v>76</v>
          </cell>
          <cell r="B81" t="str">
            <v>X©y t­êng g¹ch&lt;= 33 VXM c¸t vµng  100 cao&lt;=4m</v>
          </cell>
          <cell r="C81" t="str">
            <v>m3</v>
          </cell>
          <cell r="D81">
            <v>1</v>
          </cell>
          <cell r="E81">
            <v>118.91</v>
          </cell>
          <cell r="F81">
            <v>0.30499999999999999</v>
          </cell>
          <cell r="I81">
            <v>550</v>
          </cell>
          <cell r="K81">
            <v>0.5</v>
          </cell>
          <cell r="L81">
            <v>3.0000000000000001E-3</v>
          </cell>
          <cell r="BO81">
            <v>0.23</v>
          </cell>
        </row>
        <row r="82">
          <cell r="A82">
            <v>77</v>
          </cell>
          <cell r="B82" t="str">
            <v>X©y t­êng g¹ch &lt;=33 VTH c¸t ®en 25 cao&gt;4m</v>
          </cell>
          <cell r="C82" t="str">
            <v>m3</v>
          </cell>
          <cell r="D82">
            <v>1</v>
          </cell>
          <cell r="E82">
            <v>35.090000000000003</v>
          </cell>
          <cell r="G82">
            <v>0.32800000000000001</v>
          </cell>
          <cell r="I82">
            <v>550</v>
          </cell>
          <cell r="J82">
            <v>26.92</v>
          </cell>
          <cell r="K82">
            <v>1.62</v>
          </cell>
          <cell r="L82">
            <v>0.01</v>
          </cell>
          <cell r="BO82">
            <v>0.46</v>
          </cell>
        </row>
        <row r="83">
          <cell r="A83">
            <v>78</v>
          </cell>
          <cell r="B83" t="str">
            <v>X©y t­êng g¹ch &lt;=33 VTH c¸t ®en 50 cao&gt;4m</v>
          </cell>
          <cell r="C83" t="str">
            <v>m3</v>
          </cell>
          <cell r="D83">
            <v>1</v>
          </cell>
          <cell r="E83">
            <v>65.260000000000005</v>
          </cell>
          <cell r="G83">
            <v>0.31900000000000001</v>
          </cell>
          <cell r="I83">
            <v>550</v>
          </cell>
          <cell r="J83">
            <v>19.52</v>
          </cell>
          <cell r="K83">
            <v>1.62</v>
          </cell>
          <cell r="L83">
            <v>0.01</v>
          </cell>
          <cell r="BO83">
            <v>0.46</v>
          </cell>
        </row>
        <row r="84">
          <cell r="A84">
            <v>79</v>
          </cell>
          <cell r="B84" t="str">
            <v>X©y t­êng g¹ch &lt;=33 VTH c¸t ®en 75 cao&gt;4m</v>
          </cell>
          <cell r="C84" t="str">
            <v>m3</v>
          </cell>
          <cell r="D84">
            <v>1</v>
          </cell>
          <cell r="E84">
            <v>92.58</v>
          </cell>
          <cell r="G84">
            <v>0.31</v>
          </cell>
          <cell r="I84">
            <v>550</v>
          </cell>
          <cell r="J84">
            <v>13.02</v>
          </cell>
          <cell r="K84">
            <v>1.62</v>
          </cell>
          <cell r="L84">
            <v>0.01</v>
          </cell>
          <cell r="BO84">
            <v>0.46</v>
          </cell>
        </row>
        <row r="85">
          <cell r="A85">
            <v>80</v>
          </cell>
          <cell r="B85" t="str">
            <v>X©y t­êng g¹ch&lt;= 33 VXM c¸t vµng  50 cao&gt;4m</v>
          </cell>
          <cell r="C85" t="str">
            <v>m3</v>
          </cell>
          <cell r="D85">
            <v>1</v>
          </cell>
          <cell r="E85">
            <v>66.709999999999994</v>
          </cell>
          <cell r="F85">
            <v>0.32500000000000001</v>
          </cell>
          <cell r="BO85">
            <v>0.46</v>
          </cell>
        </row>
        <row r="86">
          <cell r="A86">
            <v>81</v>
          </cell>
          <cell r="B86" t="str">
            <v>X©y t­êng g¹ch&lt;= 33 VXM c¸t vµng  75 cao&gt;4m</v>
          </cell>
          <cell r="C86" t="str">
            <v>m3</v>
          </cell>
          <cell r="D86">
            <v>1</v>
          </cell>
          <cell r="E86">
            <v>92.81</v>
          </cell>
          <cell r="F86">
            <v>0.316</v>
          </cell>
          <cell r="BO86">
            <v>0.46</v>
          </cell>
        </row>
        <row r="87">
          <cell r="A87">
            <v>82</v>
          </cell>
          <cell r="B87" t="str">
            <v>X©y t­êng g¹ch&lt;= 33 VXM c¸t vµng  100 cao&gt;4m</v>
          </cell>
          <cell r="C87" t="str">
            <v>m3</v>
          </cell>
          <cell r="D87">
            <v>1</v>
          </cell>
          <cell r="E87">
            <v>118.91</v>
          </cell>
          <cell r="F87">
            <v>0.30499999999999999</v>
          </cell>
          <cell r="BO87">
            <v>0.46</v>
          </cell>
        </row>
        <row r="88">
          <cell r="A88">
            <v>83</v>
          </cell>
          <cell r="B88" t="str">
            <v>X©y t­êng g¹ch &gt;33 VTH c¸t ®en 25 cao&lt;=4m</v>
          </cell>
          <cell r="C88" t="str">
            <v>m3</v>
          </cell>
          <cell r="D88">
            <v>1</v>
          </cell>
          <cell r="E88">
            <v>36.299999999999997</v>
          </cell>
          <cell r="G88">
            <v>0.33900000000000002</v>
          </cell>
          <cell r="I88">
            <v>539</v>
          </cell>
          <cell r="J88">
            <v>27.85</v>
          </cell>
          <cell r="K88">
            <v>0.4</v>
          </cell>
          <cell r="L88">
            <v>2.3999999999999998E-3</v>
          </cell>
          <cell r="BO88">
            <v>0.2</v>
          </cell>
        </row>
        <row r="89">
          <cell r="A89">
            <v>84</v>
          </cell>
          <cell r="B89" t="str">
            <v>X©y t­êng g¹ch &gt;33 VTH c¸t ®en 50 cao&lt;=4m</v>
          </cell>
          <cell r="C89" t="str">
            <v>m3</v>
          </cell>
          <cell r="D89">
            <v>1</v>
          </cell>
          <cell r="E89">
            <v>67.510000000000005</v>
          </cell>
          <cell r="G89">
            <v>0.33</v>
          </cell>
          <cell r="I89">
            <v>539</v>
          </cell>
          <cell r="J89">
            <v>20.2</v>
          </cell>
          <cell r="K89">
            <v>0.4</v>
          </cell>
          <cell r="L89">
            <v>2.3999999999999998E-3</v>
          </cell>
          <cell r="BO89">
            <v>0.2</v>
          </cell>
        </row>
        <row r="90">
          <cell r="A90">
            <v>85</v>
          </cell>
          <cell r="B90" t="str">
            <v>X©y t­êng g¹ch &gt;33 VTH c¸t ®en 75 cao&lt;=4m</v>
          </cell>
          <cell r="C90" t="str">
            <v>m3</v>
          </cell>
          <cell r="D90">
            <v>1</v>
          </cell>
          <cell r="E90">
            <v>95.78</v>
          </cell>
          <cell r="G90">
            <v>0.32100000000000001</v>
          </cell>
          <cell r="I90">
            <v>539</v>
          </cell>
          <cell r="J90">
            <v>13.46</v>
          </cell>
          <cell r="K90">
            <v>0.4</v>
          </cell>
          <cell r="L90">
            <v>2.3999999999999998E-3</v>
          </cell>
          <cell r="BO90">
            <v>0.2</v>
          </cell>
        </row>
        <row r="91">
          <cell r="A91">
            <v>86</v>
          </cell>
          <cell r="B91" t="str">
            <v>X©y t­êng g¹ch&gt; 33 VXM c¸t vµng  50 cao&lt;=4m</v>
          </cell>
          <cell r="C91" t="str">
            <v>m3</v>
          </cell>
          <cell r="D91">
            <v>1</v>
          </cell>
          <cell r="E91">
            <v>69.010000000000005</v>
          </cell>
          <cell r="F91">
            <v>0.33600000000000002</v>
          </cell>
          <cell r="I91">
            <v>539</v>
          </cell>
          <cell r="K91">
            <v>0.4</v>
          </cell>
          <cell r="L91">
            <v>2.3999999999999998E-3</v>
          </cell>
          <cell r="BO91">
            <v>0.2</v>
          </cell>
        </row>
        <row r="92">
          <cell r="A92">
            <v>87</v>
          </cell>
          <cell r="B92" t="str">
            <v>X©y t­êng g¹ch&gt; 33 VXM c¸t vµng  75 cao&lt;=4m</v>
          </cell>
          <cell r="C92" t="str">
            <v>m3</v>
          </cell>
          <cell r="D92">
            <v>1</v>
          </cell>
          <cell r="E92">
            <v>96.01</v>
          </cell>
          <cell r="F92">
            <v>0.33</v>
          </cell>
          <cell r="I92">
            <v>539</v>
          </cell>
          <cell r="K92">
            <v>0.4</v>
          </cell>
          <cell r="L92">
            <v>2.3999999999999998E-3</v>
          </cell>
          <cell r="BO92">
            <v>0.2</v>
          </cell>
        </row>
        <row r="93">
          <cell r="A93">
            <v>88</v>
          </cell>
          <cell r="B93" t="str">
            <v>X©y t­êng g¹ch&gt; 33 VXM c¸t vµng  100 cao&lt;=4m</v>
          </cell>
          <cell r="C93" t="str">
            <v>m3</v>
          </cell>
          <cell r="D93">
            <v>1</v>
          </cell>
          <cell r="E93">
            <v>123</v>
          </cell>
          <cell r="F93">
            <v>0.315</v>
          </cell>
          <cell r="I93">
            <v>539</v>
          </cell>
          <cell r="K93">
            <v>0.4</v>
          </cell>
          <cell r="L93">
            <v>2.3999999999999998E-3</v>
          </cell>
          <cell r="BO93">
            <v>0.2</v>
          </cell>
        </row>
        <row r="94">
          <cell r="A94">
            <v>89</v>
          </cell>
          <cell r="B94" t="str">
            <v>X©y t­êng g¹ch &gt;33 VTH c¸t ®en 25 cao&gt;4m</v>
          </cell>
          <cell r="C94" t="str">
            <v>m3</v>
          </cell>
          <cell r="D94">
            <v>1</v>
          </cell>
          <cell r="E94">
            <v>36.299999999999997</v>
          </cell>
          <cell r="G94">
            <v>0.33900000000000002</v>
          </cell>
          <cell r="I94">
            <v>539</v>
          </cell>
          <cell r="J94">
            <v>27.85</v>
          </cell>
          <cell r="K94">
            <v>1.1599999999999999</v>
          </cell>
          <cell r="L94">
            <v>8.0000000000000002E-3</v>
          </cell>
          <cell r="BO94">
            <v>0.35</v>
          </cell>
        </row>
        <row r="95">
          <cell r="A95">
            <v>90</v>
          </cell>
          <cell r="B95" t="str">
            <v>X©y t­êng g¹ch &gt;33 VTH c¸t ®en 50 cao&gt;4m</v>
          </cell>
          <cell r="C95" t="str">
            <v>m3</v>
          </cell>
          <cell r="D95">
            <v>1</v>
          </cell>
          <cell r="E95">
            <v>67.510000000000005</v>
          </cell>
          <cell r="G95">
            <v>0.33</v>
          </cell>
          <cell r="I95">
            <v>539</v>
          </cell>
          <cell r="J95">
            <v>20.2</v>
          </cell>
          <cell r="K95">
            <v>1.1599999999999999</v>
          </cell>
          <cell r="L95">
            <v>8.0000000000000002E-3</v>
          </cell>
          <cell r="BO95">
            <v>0.35</v>
          </cell>
        </row>
        <row r="96">
          <cell r="A96">
            <v>91</v>
          </cell>
          <cell r="B96" t="str">
            <v>X©y t­êng g¹ch &gt;33 VTH c¸t ®en 75 cao&gt;4m</v>
          </cell>
          <cell r="C96" t="str">
            <v>m3</v>
          </cell>
          <cell r="D96">
            <v>1</v>
          </cell>
          <cell r="E96">
            <v>95.78</v>
          </cell>
          <cell r="G96">
            <v>0.32100000000000001</v>
          </cell>
          <cell r="I96">
            <v>539</v>
          </cell>
          <cell r="J96">
            <v>13.46</v>
          </cell>
          <cell r="K96">
            <v>1.1599999999999999</v>
          </cell>
          <cell r="L96">
            <v>8.0000000000000002E-3</v>
          </cell>
          <cell r="BO96">
            <v>0.35</v>
          </cell>
        </row>
        <row r="97">
          <cell r="A97">
            <v>92</v>
          </cell>
          <cell r="B97" t="str">
            <v>X©y t­êng g¹ch&gt; 33 VXM c¸t vµng  50 cao&gt;4m</v>
          </cell>
          <cell r="C97" t="str">
            <v>m3</v>
          </cell>
          <cell r="D97">
            <v>1</v>
          </cell>
          <cell r="E97">
            <v>69.010000000000005</v>
          </cell>
          <cell r="F97">
            <v>0.33600000000000002</v>
          </cell>
          <cell r="I97">
            <v>539</v>
          </cell>
          <cell r="K97">
            <v>1.1599999999999999</v>
          </cell>
          <cell r="L97">
            <v>8.0000000000000002E-3</v>
          </cell>
          <cell r="BO97">
            <v>0.35</v>
          </cell>
        </row>
        <row r="98">
          <cell r="A98">
            <v>93</v>
          </cell>
          <cell r="B98" t="str">
            <v>X©y t­êng g¹ch&gt; 33 VXM c¸t vµng  75 cao&gt;4m</v>
          </cell>
          <cell r="C98" t="str">
            <v>m3</v>
          </cell>
          <cell r="D98">
            <v>1</v>
          </cell>
          <cell r="E98">
            <v>96.01</v>
          </cell>
          <cell r="F98">
            <v>0.33</v>
          </cell>
          <cell r="I98">
            <v>539</v>
          </cell>
          <cell r="K98">
            <v>1.1599999999999999</v>
          </cell>
          <cell r="L98">
            <v>8.0000000000000002E-3</v>
          </cell>
          <cell r="BO98">
            <v>0.35</v>
          </cell>
        </row>
        <row r="99">
          <cell r="A99">
            <v>94</v>
          </cell>
          <cell r="B99" t="str">
            <v>X©y t­êng g¹ch&gt; 33 VXM c¸t vµng  100 cao&gt;4m</v>
          </cell>
          <cell r="C99" t="str">
            <v>m3</v>
          </cell>
          <cell r="D99">
            <v>1</v>
          </cell>
          <cell r="E99">
            <v>123</v>
          </cell>
          <cell r="F99">
            <v>0.315</v>
          </cell>
          <cell r="I99">
            <v>539</v>
          </cell>
          <cell r="K99">
            <v>1.1599999999999999</v>
          </cell>
          <cell r="L99">
            <v>8.0000000000000002E-3</v>
          </cell>
          <cell r="BO99">
            <v>0.35</v>
          </cell>
        </row>
        <row r="100">
          <cell r="A100">
            <v>95</v>
          </cell>
          <cell r="B100" t="str">
            <v>X©y cét, trô ®éc lËp VTH c¸t ®en 25 cao&lt;=4m</v>
          </cell>
          <cell r="C100" t="str">
            <v>m3</v>
          </cell>
          <cell r="D100">
            <v>1</v>
          </cell>
          <cell r="E100">
            <v>36.299999999999997</v>
          </cell>
          <cell r="G100">
            <v>0.33900000000000002</v>
          </cell>
          <cell r="I100">
            <v>539</v>
          </cell>
          <cell r="J100">
            <v>27.85</v>
          </cell>
          <cell r="K100">
            <v>0.5</v>
          </cell>
          <cell r="L100">
            <v>3.0000000000000001E-3</v>
          </cell>
          <cell r="BO100">
            <v>0.23</v>
          </cell>
        </row>
        <row r="101">
          <cell r="A101">
            <v>96</v>
          </cell>
          <cell r="B101" t="str">
            <v>X©y cét, trô ®éc lËp VTH c¸t ®en 50 cao&lt;=4m</v>
          </cell>
          <cell r="C101" t="str">
            <v>m3</v>
          </cell>
          <cell r="D101">
            <v>1</v>
          </cell>
          <cell r="E101">
            <v>67.510000000000005</v>
          </cell>
          <cell r="G101">
            <v>0.33</v>
          </cell>
          <cell r="I101">
            <v>539</v>
          </cell>
          <cell r="J101">
            <v>20.2</v>
          </cell>
          <cell r="K101">
            <v>0.5</v>
          </cell>
          <cell r="L101">
            <v>3.0000000000000001E-3</v>
          </cell>
          <cell r="BO101">
            <v>0.23</v>
          </cell>
        </row>
        <row r="102">
          <cell r="A102">
            <v>97</v>
          </cell>
          <cell r="B102" t="str">
            <v>X©y cét, trô ®éc lËp VTH c¸t ®en 75 cao&lt;=4m</v>
          </cell>
          <cell r="C102" t="str">
            <v>m3</v>
          </cell>
          <cell r="D102">
            <v>1</v>
          </cell>
          <cell r="E102">
            <v>95.78</v>
          </cell>
          <cell r="G102">
            <v>0.32100000000000001</v>
          </cell>
          <cell r="I102">
            <v>539</v>
          </cell>
          <cell r="J102">
            <v>13.46</v>
          </cell>
          <cell r="K102">
            <v>0.5</v>
          </cell>
          <cell r="L102">
            <v>3.0000000000000001E-3</v>
          </cell>
          <cell r="BO102">
            <v>0.23</v>
          </cell>
        </row>
        <row r="103">
          <cell r="A103">
            <v>98</v>
          </cell>
          <cell r="B103" t="str">
            <v>X©y cét trô ®éc lËp VXM c¸t vµng  50 cao&lt;=4m</v>
          </cell>
          <cell r="C103" t="str">
            <v>m3</v>
          </cell>
          <cell r="D103">
            <v>1</v>
          </cell>
          <cell r="E103">
            <v>69.010000000000005</v>
          </cell>
          <cell r="F103">
            <v>0.33600000000000002</v>
          </cell>
          <cell r="I103">
            <v>539</v>
          </cell>
          <cell r="K103">
            <v>0.5</v>
          </cell>
          <cell r="L103">
            <v>3.0000000000000001E-3</v>
          </cell>
          <cell r="BO103">
            <v>3.0000000000000001E-3</v>
          </cell>
        </row>
        <row r="104">
          <cell r="A104">
            <v>99</v>
          </cell>
          <cell r="B104" t="str">
            <v>X©y cét trô ®éc lËp VXM c¸t vµng  75 cao&lt;=4m</v>
          </cell>
          <cell r="C104" t="str">
            <v>m3</v>
          </cell>
          <cell r="D104">
            <v>1</v>
          </cell>
          <cell r="E104">
            <v>96.01</v>
          </cell>
          <cell r="F104">
            <v>0.33</v>
          </cell>
          <cell r="I104">
            <v>539</v>
          </cell>
          <cell r="K104">
            <v>0.5</v>
          </cell>
          <cell r="L104">
            <v>3.0000000000000001E-3</v>
          </cell>
          <cell r="BO104">
            <v>3.0000000000000001E-3</v>
          </cell>
        </row>
        <row r="105">
          <cell r="A105">
            <v>100</v>
          </cell>
          <cell r="B105" t="str">
            <v>X©y cét trô ®éc lËp VXM c¸t vµng 100 cao&lt;=4m</v>
          </cell>
          <cell r="C105" t="str">
            <v>m3</v>
          </cell>
          <cell r="D105">
            <v>1</v>
          </cell>
          <cell r="E105">
            <v>123</v>
          </cell>
          <cell r="F105">
            <v>0.315</v>
          </cell>
          <cell r="I105">
            <v>539</v>
          </cell>
          <cell r="K105">
            <v>0.5</v>
          </cell>
          <cell r="L105">
            <v>3.0000000000000001E-3</v>
          </cell>
          <cell r="BO105">
            <v>3.0000000000000001E-3</v>
          </cell>
        </row>
        <row r="106">
          <cell r="A106">
            <v>101</v>
          </cell>
          <cell r="B106" t="str">
            <v>X©y cét, trô ®éc lËp VTH c¸t ®en 25 cao&gt;4</v>
          </cell>
          <cell r="C106" t="str">
            <v>m3</v>
          </cell>
          <cell r="D106">
            <v>1</v>
          </cell>
          <cell r="E106">
            <v>36.299999999999997</v>
          </cell>
          <cell r="G106">
            <v>0.33900000000000002</v>
          </cell>
          <cell r="I106">
            <v>539</v>
          </cell>
          <cell r="J106">
            <v>27.85</v>
          </cell>
          <cell r="K106">
            <v>1.62</v>
          </cell>
          <cell r="L106">
            <v>0.01</v>
          </cell>
          <cell r="BO106">
            <v>0.46</v>
          </cell>
        </row>
        <row r="107">
          <cell r="A107">
            <v>102</v>
          </cell>
          <cell r="B107" t="str">
            <v>X©y cét, trô ®éc lËp VTH c¸t ®en 50 cao&gt;4</v>
          </cell>
          <cell r="C107" t="str">
            <v>m3</v>
          </cell>
          <cell r="D107">
            <v>1</v>
          </cell>
          <cell r="E107">
            <v>67.510000000000005</v>
          </cell>
          <cell r="G107">
            <v>0.33</v>
          </cell>
          <cell r="I107">
            <v>539</v>
          </cell>
          <cell r="J107">
            <v>20.2</v>
          </cell>
          <cell r="K107">
            <v>1.62</v>
          </cell>
          <cell r="L107">
            <v>0.01</v>
          </cell>
          <cell r="BO107">
            <v>0.46</v>
          </cell>
        </row>
        <row r="108">
          <cell r="A108">
            <v>103</v>
          </cell>
          <cell r="B108" t="str">
            <v>X©y cét, trô ®éc lËp VTH c¸t ®en 75 cao&gt;4</v>
          </cell>
          <cell r="C108" t="str">
            <v>m3</v>
          </cell>
          <cell r="D108">
            <v>1</v>
          </cell>
          <cell r="E108">
            <v>95.78</v>
          </cell>
          <cell r="G108">
            <v>0.32100000000000001</v>
          </cell>
          <cell r="I108">
            <v>539</v>
          </cell>
          <cell r="J108">
            <v>13.46</v>
          </cell>
          <cell r="K108">
            <v>1.62</v>
          </cell>
          <cell r="L108">
            <v>0.01</v>
          </cell>
          <cell r="BO108">
            <v>0.46</v>
          </cell>
        </row>
        <row r="109">
          <cell r="A109">
            <v>104</v>
          </cell>
          <cell r="B109" t="str">
            <v>X©y cét trô ®éc lËp VXM c¸t vµng  50 cao&gt;4m</v>
          </cell>
          <cell r="C109" t="str">
            <v>m3</v>
          </cell>
          <cell r="D109">
            <v>1</v>
          </cell>
          <cell r="E109">
            <v>69.010000000000005</v>
          </cell>
          <cell r="F109">
            <v>0.33600000000000002</v>
          </cell>
          <cell r="I109">
            <v>539</v>
          </cell>
          <cell r="K109">
            <v>1.62</v>
          </cell>
          <cell r="L109">
            <v>0.01</v>
          </cell>
          <cell r="BO109">
            <v>0.46</v>
          </cell>
        </row>
        <row r="110">
          <cell r="A110">
            <v>105</v>
          </cell>
          <cell r="B110" t="str">
            <v>X©y cét trô ®éc lËp VXM c¸t vµng  75 cao&gt;4m</v>
          </cell>
          <cell r="C110" t="str">
            <v>m3</v>
          </cell>
          <cell r="D110">
            <v>1</v>
          </cell>
          <cell r="E110">
            <v>96.01</v>
          </cell>
          <cell r="F110">
            <v>0.33</v>
          </cell>
          <cell r="I110">
            <v>539</v>
          </cell>
          <cell r="K110">
            <v>1.62</v>
          </cell>
          <cell r="L110">
            <v>0.01</v>
          </cell>
          <cell r="BO110">
            <v>0.46</v>
          </cell>
        </row>
        <row r="111">
          <cell r="A111">
            <v>106</v>
          </cell>
          <cell r="B111" t="str">
            <v>X©y cét trô ®éc lËp VXM c¸t vµng 100 cao&gt;4m</v>
          </cell>
          <cell r="C111" t="str">
            <v>m3</v>
          </cell>
          <cell r="D111">
            <v>1</v>
          </cell>
          <cell r="E111">
            <v>123</v>
          </cell>
          <cell r="F111">
            <v>0.315</v>
          </cell>
          <cell r="I111">
            <v>539</v>
          </cell>
          <cell r="K111">
            <v>1.62</v>
          </cell>
          <cell r="L111">
            <v>0.01</v>
          </cell>
          <cell r="BO111">
            <v>0.46</v>
          </cell>
        </row>
        <row r="112">
          <cell r="A112">
            <v>107</v>
          </cell>
          <cell r="B112" t="str">
            <v>X©y t­êng cong nghiªn vÆn vá ®ç&lt;= 33 VTH c¸t ®en  25 &lt;=4m</v>
          </cell>
          <cell r="C112" t="str">
            <v>m3</v>
          </cell>
          <cell r="D112">
            <v>1</v>
          </cell>
          <cell r="E112">
            <v>35.090000000000003</v>
          </cell>
          <cell r="G112">
            <v>0.32800000000000001</v>
          </cell>
          <cell r="I112">
            <v>550</v>
          </cell>
          <cell r="J112">
            <v>26.92</v>
          </cell>
          <cell r="K112">
            <v>0.5</v>
          </cell>
          <cell r="L112">
            <v>3.0000000000000001E-3</v>
          </cell>
          <cell r="BO112">
            <v>0.23</v>
          </cell>
        </row>
        <row r="113">
          <cell r="A113">
            <v>108</v>
          </cell>
          <cell r="B113" t="str">
            <v>X©y t­êng cong nghiªn vÆn vá ®ç&lt;= 33 VTH c¸t ®en  50 &lt;=4m</v>
          </cell>
          <cell r="C113" t="str">
            <v>m3</v>
          </cell>
          <cell r="D113">
            <v>1</v>
          </cell>
          <cell r="E113">
            <v>65.260000000000005</v>
          </cell>
          <cell r="G113">
            <v>0.31900000000000001</v>
          </cell>
          <cell r="I113">
            <v>550</v>
          </cell>
          <cell r="J113">
            <v>19.52</v>
          </cell>
          <cell r="K113">
            <v>0.5</v>
          </cell>
          <cell r="L113">
            <v>3.0000000000000001E-3</v>
          </cell>
          <cell r="BO113">
            <v>0.23</v>
          </cell>
        </row>
        <row r="114">
          <cell r="A114">
            <v>109</v>
          </cell>
          <cell r="B114" t="str">
            <v>X©y t­êng cong nghiªn vÆn vá ®ç&lt;= 33 VTH c¸t ®en  75 &lt;=4m</v>
          </cell>
          <cell r="C114" t="str">
            <v>m3</v>
          </cell>
          <cell r="D114">
            <v>1</v>
          </cell>
          <cell r="E114">
            <v>92.58</v>
          </cell>
          <cell r="G114">
            <v>0.31</v>
          </cell>
          <cell r="I114">
            <v>550</v>
          </cell>
          <cell r="J114">
            <v>13.02</v>
          </cell>
          <cell r="K114">
            <v>0.5</v>
          </cell>
          <cell r="L114">
            <v>3.0000000000000001E-3</v>
          </cell>
          <cell r="BO114">
            <v>0.23</v>
          </cell>
        </row>
        <row r="115">
          <cell r="A115">
            <v>110</v>
          </cell>
          <cell r="B115" t="str">
            <v>X©y t­êng cong nghiªn vÆn vá ®ç&lt;= 33 XMC c¸t vµng  50 &lt;=4m</v>
          </cell>
          <cell r="C115" t="str">
            <v>m3</v>
          </cell>
          <cell r="D115">
            <v>1</v>
          </cell>
          <cell r="E115">
            <v>66.709999999999994</v>
          </cell>
          <cell r="F115">
            <v>0.32500000000000001</v>
          </cell>
          <cell r="I115">
            <v>550</v>
          </cell>
          <cell r="K115">
            <v>0.5</v>
          </cell>
          <cell r="L115">
            <v>3.0000000000000001E-3</v>
          </cell>
          <cell r="BO115">
            <v>0.23</v>
          </cell>
        </row>
        <row r="116">
          <cell r="A116">
            <v>111</v>
          </cell>
          <cell r="B116" t="str">
            <v>X©y t­êng cong nghiªn vÆn vá ®ç&lt;= 33 XMC c¸t vµng  75 &lt;=4m</v>
          </cell>
          <cell r="C116" t="str">
            <v>m3</v>
          </cell>
          <cell r="D116">
            <v>1</v>
          </cell>
          <cell r="E116">
            <v>92.81</v>
          </cell>
          <cell r="F116">
            <v>0.316</v>
          </cell>
          <cell r="I116">
            <v>550</v>
          </cell>
          <cell r="K116">
            <v>0.5</v>
          </cell>
          <cell r="L116">
            <v>3.0000000000000001E-3</v>
          </cell>
          <cell r="BO116">
            <v>0.23</v>
          </cell>
        </row>
        <row r="117">
          <cell r="A117">
            <v>112</v>
          </cell>
          <cell r="B117" t="str">
            <v>X©y t­êng cong nghiªn vÆn vá ®ç&lt;= 33VMC c¸t vµng100 &lt;=4m</v>
          </cell>
          <cell r="C117" t="str">
            <v>m3</v>
          </cell>
          <cell r="D117">
            <v>1</v>
          </cell>
          <cell r="E117">
            <v>118.91</v>
          </cell>
          <cell r="F117">
            <v>0.30499999999999999</v>
          </cell>
          <cell r="I117">
            <v>550</v>
          </cell>
          <cell r="K117">
            <v>0.5</v>
          </cell>
          <cell r="L117">
            <v>3.0000000000000001E-3</v>
          </cell>
          <cell r="BO117">
            <v>0.23</v>
          </cell>
        </row>
        <row r="118">
          <cell r="A118">
            <v>113</v>
          </cell>
          <cell r="B118" t="str">
            <v>X©y t­êng cong nghiªn vÆn vá ®ç&lt;= 33 VTH c¸t ®en  25 &gt;4m</v>
          </cell>
          <cell r="C118" t="str">
            <v>m3</v>
          </cell>
          <cell r="D118">
            <v>1</v>
          </cell>
          <cell r="E118">
            <v>35.090000000000003</v>
          </cell>
          <cell r="G118">
            <v>0.32800000000000001</v>
          </cell>
          <cell r="I118">
            <v>550</v>
          </cell>
          <cell r="J118">
            <v>26.92</v>
          </cell>
          <cell r="K118">
            <v>1.62</v>
          </cell>
          <cell r="L118">
            <v>0.01</v>
          </cell>
          <cell r="BO118">
            <v>0.46</v>
          </cell>
        </row>
        <row r="119">
          <cell r="A119">
            <v>114</v>
          </cell>
          <cell r="B119" t="str">
            <v>X©y t­êng cong nghiªn vÆn vá ®ç&lt;= 33 VTH c¸t ®en  50 &gt;4m</v>
          </cell>
          <cell r="C119" t="str">
            <v>m3</v>
          </cell>
          <cell r="D119">
            <v>1</v>
          </cell>
          <cell r="E119">
            <v>65.260000000000005</v>
          </cell>
          <cell r="G119">
            <v>0.31900000000000001</v>
          </cell>
          <cell r="I119">
            <v>550</v>
          </cell>
          <cell r="J119">
            <v>19.52</v>
          </cell>
          <cell r="K119">
            <v>1.62</v>
          </cell>
          <cell r="L119">
            <v>0.01</v>
          </cell>
          <cell r="BO119">
            <v>0.46</v>
          </cell>
        </row>
        <row r="120">
          <cell r="A120">
            <v>115</v>
          </cell>
          <cell r="B120" t="str">
            <v>X©y t­êng cong nghiªn vÆn vá ®ç&lt;= 33 VTH c¸t ®en  75 &gt;4m</v>
          </cell>
          <cell r="C120" t="str">
            <v>m3</v>
          </cell>
          <cell r="D120">
            <v>1</v>
          </cell>
          <cell r="E120">
            <v>92.58</v>
          </cell>
          <cell r="G120">
            <v>0.31</v>
          </cell>
          <cell r="I120">
            <v>550</v>
          </cell>
          <cell r="J120">
            <v>13.02</v>
          </cell>
          <cell r="K120">
            <v>1.62</v>
          </cell>
          <cell r="L120">
            <v>0.01</v>
          </cell>
          <cell r="BO120">
            <v>0.46</v>
          </cell>
        </row>
        <row r="121">
          <cell r="A121">
            <v>116</v>
          </cell>
          <cell r="B121" t="str">
            <v>X©y t­êng cong nghiªn vÆn vá ®ç&lt;= 33 XMC c¸t vµng  50 &gt;4m</v>
          </cell>
          <cell r="C121" t="str">
            <v>m3</v>
          </cell>
          <cell r="D121">
            <v>1</v>
          </cell>
          <cell r="E121">
            <v>66.709999999999994</v>
          </cell>
          <cell r="F121">
            <v>0.32500000000000001</v>
          </cell>
          <cell r="I121">
            <v>550</v>
          </cell>
          <cell r="K121">
            <v>1.62</v>
          </cell>
          <cell r="L121">
            <v>0.01</v>
          </cell>
          <cell r="BO121">
            <v>0.46</v>
          </cell>
        </row>
        <row r="122">
          <cell r="A122">
            <v>117</v>
          </cell>
          <cell r="B122" t="str">
            <v>X©y t­êng cong nghiªn vÆn vá ®ç&lt;= 33 XMC c¸t vµng  75 &gt;4m</v>
          </cell>
          <cell r="C122" t="str">
            <v>m3</v>
          </cell>
          <cell r="D122">
            <v>1</v>
          </cell>
          <cell r="E122">
            <v>92.81</v>
          </cell>
          <cell r="F122">
            <v>0.316</v>
          </cell>
          <cell r="I122">
            <v>550</v>
          </cell>
          <cell r="K122">
            <v>1.62</v>
          </cell>
          <cell r="L122">
            <v>0.01</v>
          </cell>
          <cell r="BO122">
            <v>0.46</v>
          </cell>
        </row>
        <row r="123">
          <cell r="A123">
            <v>118</v>
          </cell>
          <cell r="B123" t="str">
            <v>X©y t­êng cong nghiªn vÆn vá ®ç&lt;= 33VMC c¸t vµng100 &gt;4m</v>
          </cell>
          <cell r="C123" t="str">
            <v>m3</v>
          </cell>
          <cell r="D123">
            <v>1</v>
          </cell>
          <cell r="E123">
            <v>118.91</v>
          </cell>
          <cell r="F123">
            <v>0.30499999999999999</v>
          </cell>
          <cell r="I123">
            <v>550</v>
          </cell>
          <cell r="K123">
            <v>1.62</v>
          </cell>
          <cell r="L123">
            <v>0.01</v>
          </cell>
          <cell r="BO123">
            <v>0.46</v>
          </cell>
        </row>
        <row r="124">
          <cell r="A124">
            <v>119</v>
          </cell>
          <cell r="B124" t="str">
            <v>X©y t­êng cong nghiªn vÆn vá ®ç&gt; 33 VTH c¸t ®en  25 &lt;=4m</v>
          </cell>
          <cell r="C124" t="str">
            <v>m3</v>
          </cell>
          <cell r="D124">
            <v>1</v>
          </cell>
          <cell r="E124">
            <v>36.299999999999997</v>
          </cell>
          <cell r="G124">
            <v>0.33900000000000002</v>
          </cell>
          <cell r="I124">
            <v>539</v>
          </cell>
          <cell r="K124">
            <v>0.4</v>
          </cell>
          <cell r="L124">
            <v>2.3999999999999998E-3</v>
          </cell>
          <cell r="BO124">
            <v>0.2</v>
          </cell>
        </row>
        <row r="125">
          <cell r="A125">
            <v>120</v>
          </cell>
          <cell r="B125" t="str">
            <v>X©y t­êng cong nghiªn vÆn vá ®ç&gt; 33 VTH c¸t ®en  50 &lt;=4m</v>
          </cell>
          <cell r="C125" t="str">
            <v>m3</v>
          </cell>
          <cell r="D125">
            <v>1</v>
          </cell>
          <cell r="E125">
            <v>67.510000000000005</v>
          </cell>
          <cell r="G125">
            <v>0.33</v>
          </cell>
          <cell r="I125">
            <v>539</v>
          </cell>
          <cell r="K125">
            <v>0.4</v>
          </cell>
          <cell r="L125">
            <v>2.3999999999999998E-3</v>
          </cell>
          <cell r="BO125">
            <v>0.2</v>
          </cell>
        </row>
        <row r="126">
          <cell r="A126">
            <v>121</v>
          </cell>
          <cell r="B126" t="str">
            <v>X©y t­êng cong nghiªn vÆn vá ®ç&gt; 33 VTH c¸t ®en  75 &lt;=4m</v>
          </cell>
          <cell r="C126" t="str">
            <v>m3</v>
          </cell>
          <cell r="D126">
            <v>1</v>
          </cell>
          <cell r="E126">
            <v>95.78</v>
          </cell>
          <cell r="G126">
            <v>0.32100000000000001</v>
          </cell>
          <cell r="I126">
            <v>539</v>
          </cell>
          <cell r="K126">
            <v>0.4</v>
          </cell>
          <cell r="L126">
            <v>2.3999999999999998E-3</v>
          </cell>
          <cell r="BO126">
            <v>0.2</v>
          </cell>
        </row>
        <row r="127">
          <cell r="A127">
            <v>122</v>
          </cell>
          <cell r="B127" t="str">
            <v>X©y t­êng cong nghiªn vÆn vá ®ç&gt; 33 XMC c¸t vµng  50 &lt;=4m</v>
          </cell>
          <cell r="C127" t="str">
            <v>m3</v>
          </cell>
          <cell r="D127">
            <v>1</v>
          </cell>
          <cell r="F127">
            <v>69.010000000000005</v>
          </cell>
          <cell r="I127">
            <v>539</v>
          </cell>
          <cell r="K127">
            <v>0.4</v>
          </cell>
          <cell r="L127">
            <v>2.3999999999999998E-3</v>
          </cell>
          <cell r="BO127">
            <v>0.2</v>
          </cell>
        </row>
        <row r="128">
          <cell r="A128">
            <v>123</v>
          </cell>
          <cell r="B128" t="str">
            <v>X©y t­êng cong nghiªn vÆn vá ®ç&gt; 33 XMC c¸t vµng  75 &lt;=4m</v>
          </cell>
          <cell r="C128" t="str">
            <v>m3</v>
          </cell>
          <cell r="D128">
            <v>1</v>
          </cell>
          <cell r="F128">
            <v>96.01</v>
          </cell>
          <cell r="I128">
            <v>539</v>
          </cell>
          <cell r="K128">
            <v>0.4</v>
          </cell>
          <cell r="L128">
            <v>2.3999999999999998E-3</v>
          </cell>
          <cell r="BO128">
            <v>0.2</v>
          </cell>
        </row>
        <row r="129">
          <cell r="A129">
            <v>124</v>
          </cell>
          <cell r="B129" t="str">
            <v>X©y t­êng cong nghiªn vÆn vá ®ç&gt; 33VMC c¸t vµng100 &lt;=4m</v>
          </cell>
          <cell r="C129" t="str">
            <v>m3</v>
          </cell>
          <cell r="D129">
            <v>1</v>
          </cell>
          <cell r="F129">
            <v>123</v>
          </cell>
          <cell r="I129">
            <v>539</v>
          </cell>
          <cell r="K129">
            <v>0.4</v>
          </cell>
          <cell r="L129">
            <v>2.3999999999999998E-3</v>
          </cell>
          <cell r="BO129">
            <v>0.2</v>
          </cell>
        </row>
        <row r="130">
          <cell r="A130">
            <v>125</v>
          </cell>
          <cell r="B130" t="str">
            <v>X©y t­êng cong nghiªn vÆn vá ®ç&gt; 33 VTH c¸t ®en  25 &gt;4m</v>
          </cell>
          <cell r="C130" t="str">
            <v>m3</v>
          </cell>
          <cell r="D130">
            <v>1</v>
          </cell>
          <cell r="G130">
            <v>0.33900000000000002</v>
          </cell>
          <cell r="I130">
            <v>539</v>
          </cell>
          <cell r="K130">
            <v>1.1599999999999999</v>
          </cell>
          <cell r="L130">
            <v>8.0000000000000002E-3</v>
          </cell>
          <cell r="BO130">
            <v>0.35</v>
          </cell>
        </row>
        <row r="131">
          <cell r="A131">
            <v>126</v>
          </cell>
          <cell r="B131" t="str">
            <v>X©y t­êng cong nghiªn vÆn vá ®ç&gt; 33 VTH c¸t ®en  50 &gt;4m</v>
          </cell>
          <cell r="C131" t="str">
            <v>m3</v>
          </cell>
          <cell r="D131">
            <v>1</v>
          </cell>
          <cell r="G131">
            <v>0.33</v>
          </cell>
          <cell r="I131">
            <v>539</v>
          </cell>
          <cell r="K131">
            <v>1.1599999999999999</v>
          </cell>
          <cell r="L131">
            <v>8.0000000000000002E-3</v>
          </cell>
          <cell r="BO131">
            <v>0.35</v>
          </cell>
        </row>
        <row r="132">
          <cell r="A132">
            <v>127</v>
          </cell>
          <cell r="B132" t="str">
            <v>X©y t­êng cong nghiªn vÆn vá ®ç&gt; 33 VTH c¸t ®en  75 &gt;4m</v>
          </cell>
          <cell r="C132" t="str">
            <v>m3</v>
          </cell>
          <cell r="D132">
            <v>1</v>
          </cell>
          <cell r="G132">
            <v>0.32100000000000001</v>
          </cell>
          <cell r="I132">
            <v>539</v>
          </cell>
          <cell r="K132">
            <v>1.1599999999999999</v>
          </cell>
          <cell r="L132">
            <v>8.0000000000000002E-3</v>
          </cell>
          <cell r="BO132">
            <v>0.35</v>
          </cell>
        </row>
        <row r="133">
          <cell r="A133">
            <v>128</v>
          </cell>
          <cell r="B133" t="str">
            <v>X©y t­êng cong nghiªn vÆn vá ®ç&gt; 33 XMC c¸t vµng  50 &gt;4m</v>
          </cell>
          <cell r="C133" t="str">
            <v>m3</v>
          </cell>
          <cell r="D133">
            <v>1</v>
          </cell>
          <cell r="F133">
            <v>69.010000000000005</v>
          </cell>
          <cell r="I133">
            <v>539</v>
          </cell>
          <cell r="K133">
            <v>1.1599999999999999</v>
          </cell>
          <cell r="L133">
            <v>8.0000000000000002E-3</v>
          </cell>
          <cell r="BO133">
            <v>0.35</v>
          </cell>
        </row>
        <row r="134">
          <cell r="A134">
            <v>129</v>
          </cell>
          <cell r="B134" t="str">
            <v>X©y t­êng cong nghiªn vÆn vá ®ç&gt; 33 XMC c¸t vµng  75 &gt;4m</v>
          </cell>
          <cell r="C134" t="str">
            <v>m3</v>
          </cell>
          <cell r="D134">
            <v>1</v>
          </cell>
          <cell r="F134">
            <v>96.01</v>
          </cell>
          <cell r="I134">
            <v>539</v>
          </cell>
          <cell r="K134">
            <v>1.1599999999999999</v>
          </cell>
          <cell r="L134">
            <v>8.0000000000000002E-3</v>
          </cell>
          <cell r="BO134">
            <v>0.35</v>
          </cell>
        </row>
        <row r="135">
          <cell r="A135">
            <v>130</v>
          </cell>
          <cell r="B135" t="str">
            <v>X©y t­êng cong nghiªn vÆn vá ®ç&gt; 33VMC c¸t vµng100 &gt;4m</v>
          </cell>
          <cell r="C135" t="str">
            <v>m3</v>
          </cell>
          <cell r="D135">
            <v>1</v>
          </cell>
          <cell r="F135">
            <v>123</v>
          </cell>
          <cell r="I135">
            <v>539</v>
          </cell>
          <cell r="K135">
            <v>1.1599999999999999</v>
          </cell>
          <cell r="L135">
            <v>8.0000000000000002E-3</v>
          </cell>
          <cell r="BO135">
            <v>0.35</v>
          </cell>
        </row>
        <row r="136">
          <cell r="A136">
            <v>131</v>
          </cell>
          <cell r="B136" t="str">
            <v>X©y cèng cuèn cong VTH c¸t ®en 50</v>
          </cell>
          <cell r="C136" t="str">
            <v>m3</v>
          </cell>
          <cell r="D136">
            <v>1</v>
          </cell>
          <cell r="E136">
            <v>63.01</v>
          </cell>
          <cell r="G136">
            <v>0.308</v>
          </cell>
          <cell r="H136" t="str">
            <v xml:space="preserve">  </v>
          </cell>
          <cell r="I136">
            <v>550</v>
          </cell>
          <cell r="J136">
            <v>18.850000000000001</v>
          </cell>
          <cell r="L136">
            <v>0.06</v>
          </cell>
          <cell r="M136">
            <v>0.55000000000000004</v>
          </cell>
          <cell r="Q136">
            <v>1.7</v>
          </cell>
        </row>
        <row r="137">
          <cell r="A137">
            <v>132</v>
          </cell>
          <cell r="B137" t="str">
            <v>X©y cèng cuèn cong VTH c¸t ®en 75</v>
          </cell>
          <cell r="C137" t="str">
            <v>m3</v>
          </cell>
          <cell r="D137">
            <v>1</v>
          </cell>
          <cell r="E137">
            <v>89.39</v>
          </cell>
          <cell r="G137">
            <v>0.3</v>
          </cell>
          <cell r="I137">
            <v>550</v>
          </cell>
          <cell r="J137">
            <v>12.567</v>
          </cell>
          <cell r="L137">
            <v>0.06</v>
          </cell>
          <cell r="M137">
            <v>0.55000000000000004</v>
          </cell>
          <cell r="Q137">
            <v>1.7</v>
          </cell>
        </row>
        <row r="138">
          <cell r="A138">
            <v>133</v>
          </cell>
          <cell r="B138" t="str">
            <v>X©y cèng cuèn cong XMC c¸t vµng 50</v>
          </cell>
          <cell r="C138" t="str">
            <v>m3</v>
          </cell>
          <cell r="D138">
            <v>1</v>
          </cell>
          <cell r="E138">
            <v>59.65</v>
          </cell>
          <cell r="F138">
            <v>0.32200000000000001</v>
          </cell>
          <cell r="I138">
            <v>550</v>
          </cell>
          <cell r="L138">
            <v>0.06</v>
          </cell>
          <cell r="M138">
            <v>0.55000000000000004</v>
          </cell>
          <cell r="Q138">
            <v>1.7</v>
          </cell>
        </row>
        <row r="139">
          <cell r="A139">
            <v>134</v>
          </cell>
          <cell r="B139" t="str">
            <v>X©y cèng cuèn cong XMC c¸t vµng 75</v>
          </cell>
          <cell r="C139" t="str">
            <v>m3</v>
          </cell>
          <cell r="D139">
            <v>1</v>
          </cell>
          <cell r="E139">
            <v>107.81</v>
          </cell>
          <cell r="F139">
            <v>0.314</v>
          </cell>
          <cell r="I139">
            <v>550</v>
          </cell>
          <cell r="L139">
            <v>0.06</v>
          </cell>
          <cell r="M139">
            <v>0.55000000000000004</v>
          </cell>
          <cell r="Q139">
            <v>1.7</v>
          </cell>
        </row>
        <row r="140">
          <cell r="A140">
            <v>135</v>
          </cell>
          <cell r="B140" t="str">
            <v>X©y cèng cuèn cong XMC c¸t vµng 100</v>
          </cell>
          <cell r="C140" t="str">
            <v>m3</v>
          </cell>
          <cell r="D140">
            <v>1</v>
          </cell>
          <cell r="E140">
            <v>129.37</v>
          </cell>
          <cell r="F140">
            <v>0.30499999999999999</v>
          </cell>
          <cell r="I140">
            <v>550</v>
          </cell>
          <cell r="L140">
            <v>0.06</v>
          </cell>
          <cell r="M140">
            <v>0.55000000000000004</v>
          </cell>
          <cell r="Q140">
            <v>1.7</v>
          </cell>
        </row>
        <row r="141">
          <cell r="A141">
            <v>136</v>
          </cell>
          <cell r="B141" t="str">
            <v>X©y cèng thµnh vßm cong VTH c¸t ®en 50</v>
          </cell>
          <cell r="C141" t="str">
            <v>m3</v>
          </cell>
          <cell r="D141">
            <v>1</v>
          </cell>
          <cell r="E141">
            <v>65.260000000000005</v>
          </cell>
          <cell r="G141">
            <v>65.260000000000005</v>
          </cell>
          <cell r="I141">
            <v>560</v>
          </cell>
          <cell r="J141">
            <v>19.52</v>
          </cell>
          <cell r="L141">
            <v>0.06</v>
          </cell>
          <cell r="M141">
            <v>0.55000000000000004</v>
          </cell>
          <cell r="Q141">
            <v>1.7</v>
          </cell>
        </row>
        <row r="142">
          <cell r="A142">
            <v>137</v>
          </cell>
          <cell r="B142" t="str">
            <v>X©y cèng thµnh vßm cong VTH c¸t ®en 75</v>
          </cell>
          <cell r="C142" t="str">
            <v>m3</v>
          </cell>
          <cell r="D142">
            <v>1</v>
          </cell>
          <cell r="E142">
            <v>92.58</v>
          </cell>
          <cell r="G142">
            <v>92.58</v>
          </cell>
          <cell r="I142">
            <v>560</v>
          </cell>
          <cell r="J142">
            <v>13.02</v>
          </cell>
          <cell r="L142">
            <v>0.06</v>
          </cell>
          <cell r="M142">
            <v>0.55000000000000004</v>
          </cell>
          <cell r="Q142">
            <v>1.7</v>
          </cell>
        </row>
        <row r="143">
          <cell r="A143">
            <v>138</v>
          </cell>
          <cell r="B143" t="str">
            <v>X©y cèng thµnh vßm cong XMC c¸t vµng 50</v>
          </cell>
          <cell r="C143" t="str">
            <v>m3</v>
          </cell>
          <cell r="D143">
            <v>1</v>
          </cell>
          <cell r="E143">
            <v>66.78</v>
          </cell>
          <cell r="F143">
            <v>0.32500000000000001</v>
          </cell>
          <cell r="I143">
            <v>560</v>
          </cell>
          <cell r="L143">
            <v>0.06</v>
          </cell>
          <cell r="M143">
            <v>0.55000000000000004</v>
          </cell>
          <cell r="Q143">
            <v>1.7</v>
          </cell>
        </row>
        <row r="144">
          <cell r="A144">
            <v>139</v>
          </cell>
          <cell r="B144" t="str">
            <v>X©y cèng thµnh vßm cong XMC c¸t vµng 75</v>
          </cell>
          <cell r="C144" t="str">
            <v>m3</v>
          </cell>
          <cell r="D144">
            <v>1</v>
          </cell>
          <cell r="E144">
            <v>92.81</v>
          </cell>
          <cell r="F144">
            <v>0.316</v>
          </cell>
          <cell r="I144">
            <v>560</v>
          </cell>
          <cell r="L144">
            <v>0.06</v>
          </cell>
          <cell r="M144">
            <v>0.55000000000000004</v>
          </cell>
          <cell r="Q144">
            <v>1.7</v>
          </cell>
        </row>
        <row r="145">
          <cell r="A145">
            <v>140</v>
          </cell>
          <cell r="B145" t="str">
            <v>X©y cèng thµnh vßm cong XMC c¸t vµng 100</v>
          </cell>
          <cell r="C145" t="str">
            <v>m3</v>
          </cell>
          <cell r="D145">
            <v>1</v>
          </cell>
          <cell r="E145">
            <v>118.91</v>
          </cell>
          <cell r="F145">
            <v>0.30499999999999999</v>
          </cell>
          <cell r="I145">
            <v>560</v>
          </cell>
          <cell r="L145">
            <v>0.06</v>
          </cell>
          <cell r="M145">
            <v>0.55000000000000004</v>
          </cell>
          <cell r="Q145">
            <v>1.7</v>
          </cell>
        </row>
        <row r="146">
          <cell r="A146">
            <v>141</v>
          </cell>
          <cell r="B146" t="str">
            <v>X©y kÕt cÊu phøc t¹p kh¸c VTH50 c¸t ®en &lt;=4 m</v>
          </cell>
          <cell r="C146" t="str">
            <v>m3</v>
          </cell>
          <cell r="D146">
            <v>1</v>
          </cell>
          <cell r="E146">
            <v>63.01</v>
          </cell>
          <cell r="G146">
            <v>0.308</v>
          </cell>
          <cell r="I146">
            <v>573</v>
          </cell>
          <cell r="J146">
            <v>18.850000000000001</v>
          </cell>
          <cell r="L146">
            <v>4.0000000000000001E-3</v>
          </cell>
          <cell r="M146">
            <v>0.05</v>
          </cell>
        </row>
        <row r="147">
          <cell r="A147">
            <v>142</v>
          </cell>
          <cell r="B147" t="str">
            <v>X©y kÕt cÊu phøc t¹p kh¸c VTH75 c¸t ®en &lt;=4 m</v>
          </cell>
          <cell r="C147" t="str">
            <v>m3</v>
          </cell>
          <cell r="D147">
            <v>1</v>
          </cell>
          <cell r="E147">
            <v>89.39</v>
          </cell>
          <cell r="G147">
            <v>0.3</v>
          </cell>
          <cell r="I147">
            <v>573</v>
          </cell>
          <cell r="J147">
            <v>12.567</v>
          </cell>
          <cell r="L147">
            <v>4.0000000000000001E-3</v>
          </cell>
          <cell r="M147">
            <v>0.05</v>
          </cell>
        </row>
        <row r="148">
          <cell r="A148">
            <v>143</v>
          </cell>
          <cell r="B148" t="str">
            <v>X©y kÕt cÊu phøc t¹p kh¸c XM50 c¸t vµng &lt;=4 m</v>
          </cell>
          <cell r="C148" t="str">
            <v>m3</v>
          </cell>
          <cell r="D148">
            <v>1</v>
          </cell>
          <cell r="E148">
            <v>59.65</v>
          </cell>
          <cell r="F148">
            <v>0.32200000000000001</v>
          </cell>
          <cell r="I148">
            <v>573</v>
          </cell>
          <cell r="L148">
            <v>4.0000000000000001E-3</v>
          </cell>
          <cell r="M148">
            <v>0.05</v>
          </cell>
        </row>
        <row r="149">
          <cell r="A149">
            <v>144</v>
          </cell>
          <cell r="B149" t="str">
            <v>X©y kÕt cÊu phøc t¹p kh¸c XM75 c¸t vµng &lt;=4 m</v>
          </cell>
          <cell r="C149" t="str">
            <v>m3</v>
          </cell>
          <cell r="D149">
            <v>1</v>
          </cell>
          <cell r="E149">
            <v>107.81</v>
          </cell>
          <cell r="F149">
            <v>0.314</v>
          </cell>
          <cell r="I149">
            <v>573</v>
          </cell>
          <cell r="L149">
            <v>4.0000000000000001E-3</v>
          </cell>
          <cell r="M149">
            <v>0.05</v>
          </cell>
        </row>
        <row r="150">
          <cell r="A150">
            <v>145</v>
          </cell>
          <cell r="B150" t="str">
            <v>X©y kÕt cÊu phøc t¹p kh¸c XM100 c¸t vµng &lt;=4 m</v>
          </cell>
          <cell r="C150" t="str">
            <v>m3</v>
          </cell>
          <cell r="D150">
            <v>1</v>
          </cell>
          <cell r="E150">
            <v>129.37</v>
          </cell>
          <cell r="F150">
            <v>0.30499999999999999</v>
          </cell>
          <cell r="I150">
            <v>573</v>
          </cell>
          <cell r="L150">
            <v>4.0000000000000001E-3</v>
          </cell>
          <cell r="M150">
            <v>0.05</v>
          </cell>
        </row>
        <row r="151">
          <cell r="A151">
            <v>146</v>
          </cell>
          <cell r="B151" t="str">
            <v>X©y kÕt cÊu phøc t¹p kh¸c VTH50 c¸t ®en &gt;4 m</v>
          </cell>
          <cell r="C151" t="str">
            <v>m3</v>
          </cell>
          <cell r="D151">
            <v>1</v>
          </cell>
          <cell r="E151">
            <v>63.01</v>
          </cell>
          <cell r="G151">
            <v>0.308</v>
          </cell>
          <cell r="I151">
            <v>573</v>
          </cell>
          <cell r="J151">
            <v>18.850000000000001</v>
          </cell>
          <cell r="L151">
            <v>1.4999999999999999E-2</v>
          </cell>
          <cell r="M151">
            <v>0.1</v>
          </cell>
        </row>
        <row r="152">
          <cell r="A152">
            <v>147</v>
          </cell>
          <cell r="B152" t="str">
            <v>X©y kÕt cÊu phøc t¹p kh¸c VTH75 c¸t ®en &gt;4 m</v>
          </cell>
          <cell r="C152" t="str">
            <v>m3</v>
          </cell>
          <cell r="D152">
            <v>1</v>
          </cell>
          <cell r="E152">
            <v>89.39</v>
          </cell>
          <cell r="G152">
            <v>0.3</v>
          </cell>
          <cell r="I152">
            <v>573</v>
          </cell>
          <cell r="J152">
            <v>12.567</v>
          </cell>
          <cell r="L152">
            <v>1.4999999999999999E-2</v>
          </cell>
          <cell r="M152">
            <v>0.1</v>
          </cell>
        </row>
        <row r="153">
          <cell r="A153">
            <v>148</v>
          </cell>
          <cell r="B153" t="str">
            <v>X©y kÕt cÊu phøc t¹p kh¸c XM50 c¸t vµng &gt;4 m</v>
          </cell>
          <cell r="C153" t="str">
            <v>m3</v>
          </cell>
          <cell r="D153">
            <v>1</v>
          </cell>
          <cell r="E153">
            <v>59.65</v>
          </cell>
          <cell r="F153">
            <v>0.32200000000000001</v>
          </cell>
          <cell r="I153">
            <v>573</v>
          </cell>
          <cell r="L153">
            <v>1.4999999999999999E-2</v>
          </cell>
          <cell r="M153">
            <v>0.1</v>
          </cell>
        </row>
        <row r="154">
          <cell r="A154">
            <v>149</v>
          </cell>
          <cell r="B154" t="str">
            <v>X©y kÕt cÊu phøc t¹p kh¸c XM75 c¸t vµng &gt;4 m</v>
          </cell>
          <cell r="C154" t="str">
            <v>m3</v>
          </cell>
          <cell r="D154">
            <v>1</v>
          </cell>
          <cell r="E154">
            <v>107.81</v>
          </cell>
          <cell r="F154">
            <v>0.314</v>
          </cell>
          <cell r="I154">
            <v>573</v>
          </cell>
          <cell r="L154">
            <v>1.4999999999999999E-2</v>
          </cell>
          <cell r="M154">
            <v>0.1</v>
          </cell>
        </row>
        <row r="155">
          <cell r="A155">
            <v>150</v>
          </cell>
          <cell r="B155" t="str">
            <v>X©y kÕt cÊu phøc t¹p kh¸c XM100 c¸t vµng &gt;4 m</v>
          </cell>
          <cell r="C155" t="str">
            <v>m3</v>
          </cell>
          <cell r="D155">
            <v>1</v>
          </cell>
          <cell r="E155">
            <v>129.37</v>
          </cell>
          <cell r="F155">
            <v>0.30499999999999999</v>
          </cell>
          <cell r="I155">
            <v>573</v>
          </cell>
          <cell r="L155">
            <v>1.4999999999999999E-2</v>
          </cell>
          <cell r="M155">
            <v>0.1</v>
          </cell>
        </row>
        <row r="156">
          <cell r="A156">
            <v>151</v>
          </cell>
          <cell r="B156" t="str">
            <v>Bª t«ng lãt mãng R&lt;=2,5m ®¸ 2x 4M100</v>
          </cell>
          <cell r="C156" t="str">
            <v>m3</v>
          </cell>
          <cell r="D156">
            <v>1</v>
          </cell>
          <cell r="E156">
            <v>212.18</v>
          </cell>
          <cell r="F156">
            <v>0.51500000000000001</v>
          </cell>
          <cell r="O156">
            <v>0.92</v>
          </cell>
        </row>
        <row r="157">
          <cell r="A157">
            <v>152</v>
          </cell>
          <cell r="B157" t="str">
            <v>Bª t«ng lãt mãng R&lt;=2,5m ®¸ 2x 4M150</v>
          </cell>
          <cell r="C157" t="str">
            <v>m3</v>
          </cell>
          <cell r="D157">
            <v>1</v>
          </cell>
          <cell r="E157">
            <v>272.64999999999998</v>
          </cell>
          <cell r="F157">
            <v>0.49399999999999999</v>
          </cell>
          <cell r="O157">
            <v>0.90600000000000003</v>
          </cell>
        </row>
        <row r="158">
          <cell r="A158">
            <v>153</v>
          </cell>
          <cell r="B158" t="str">
            <v>Bª t«ng lãt mãng R&gt;2,5m ®¸ 2x 4M100</v>
          </cell>
          <cell r="C158" t="str">
            <v>m3</v>
          </cell>
          <cell r="D158">
            <v>1</v>
          </cell>
          <cell r="E158">
            <v>212.18</v>
          </cell>
          <cell r="F158">
            <v>0.51500000000000001</v>
          </cell>
          <cell r="O158">
            <v>0.92</v>
          </cell>
        </row>
        <row r="159">
          <cell r="A159">
            <v>154</v>
          </cell>
          <cell r="B159" t="str">
            <v>Bª t«ng lãt mãng R&gt;2,5m ®¸ 2x 4M150</v>
          </cell>
          <cell r="C159" t="str">
            <v>m3</v>
          </cell>
          <cell r="D159">
            <v>1</v>
          </cell>
          <cell r="E159">
            <v>272.64999999999998</v>
          </cell>
          <cell r="F159">
            <v>0.49399999999999999</v>
          </cell>
          <cell r="O159">
            <v>0.90600000000000003</v>
          </cell>
        </row>
        <row r="160">
          <cell r="A160">
            <v>155</v>
          </cell>
          <cell r="B160" t="str">
            <v>Bª t«ng mãng  R&lt;=2,5m ®¸ 2x4 M150</v>
          </cell>
          <cell r="C160" t="str">
            <v>m3</v>
          </cell>
          <cell r="D160">
            <v>1</v>
          </cell>
          <cell r="E160">
            <v>272.64999999999998</v>
          </cell>
          <cell r="F160">
            <v>0.49399999999999999</v>
          </cell>
          <cell r="O160">
            <v>0.90600000000000003</v>
          </cell>
          <cell r="BQ160">
            <v>1</v>
          </cell>
        </row>
        <row r="161">
          <cell r="A161">
            <v>156</v>
          </cell>
          <cell r="B161" t="str">
            <v>Bª t«ng mãng  R&lt;=2,5m ®¸ 2x4 M200</v>
          </cell>
          <cell r="C161" t="str">
            <v>m3</v>
          </cell>
          <cell r="D161">
            <v>1</v>
          </cell>
          <cell r="E161">
            <v>331.08</v>
          </cell>
          <cell r="F161">
            <v>0.46899999999999997</v>
          </cell>
          <cell r="O161">
            <v>0.89600000000000002</v>
          </cell>
          <cell r="BQ161">
            <v>1</v>
          </cell>
        </row>
        <row r="162">
          <cell r="A162">
            <v>157</v>
          </cell>
          <cell r="B162" t="str">
            <v>Bª t«ng mãng  R&lt;=2,5m ®¸ 2x4 M250</v>
          </cell>
          <cell r="C162" t="str">
            <v>m3</v>
          </cell>
          <cell r="D162">
            <v>1</v>
          </cell>
          <cell r="E162">
            <v>384</v>
          </cell>
          <cell r="F162">
            <v>0.45100000000000001</v>
          </cell>
          <cell r="O162">
            <v>0.879</v>
          </cell>
          <cell r="BQ162">
            <v>1</v>
          </cell>
        </row>
        <row r="163">
          <cell r="A163">
            <v>158</v>
          </cell>
          <cell r="B163" t="str">
            <v>Bª t«ng mãng  R&lt;=2,5m ®¸ 1x2 M150</v>
          </cell>
          <cell r="C163" t="str">
            <v>m3</v>
          </cell>
          <cell r="D163">
            <v>1</v>
          </cell>
          <cell r="E163">
            <v>288.02999999999997</v>
          </cell>
          <cell r="F163">
            <v>0.49</v>
          </cell>
          <cell r="P163">
            <v>0.90400000000000003</v>
          </cell>
          <cell r="BQ163">
            <v>1</v>
          </cell>
        </row>
        <row r="164">
          <cell r="A164">
            <v>159</v>
          </cell>
          <cell r="B164" t="str">
            <v>Bª t«ng mãng  R&lt;=2,5m ®¸ 1x2 M200</v>
          </cell>
          <cell r="C164" t="str">
            <v>m3</v>
          </cell>
          <cell r="D164">
            <v>1</v>
          </cell>
          <cell r="E164">
            <v>350.55</v>
          </cell>
          <cell r="F164">
            <v>0.46600000000000003</v>
          </cell>
          <cell r="P164">
            <v>0.88900000000000001</v>
          </cell>
          <cell r="BQ164">
            <v>1</v>
          </cell>
        </row>
        <row r="165">
          <cell r="A165">
            <v>160</v>
          </cell>
          <cell r="B165" t="str">
            <v>Bª t«ng mãng  R&lt;=2,5m ®¸ 1x2 M250</v>
          </cell>
          <cell r="C165" t="str">
            <v>m3</v>
          </cell>
          <cell r="D165">
            <v>1</v>
          </cell>
          <cell r="E165">
            <v>415.13</v>
          </cell>
          <cell r="F165">
            <v>0.438</v>
          </cell>
          <cell r="P165">
            <v>0.879</v>
          </cell>
          <cell r="BQ165">
            <v>1</v>
          </cell>
        </row>
        <row r="166">
          <cell r="A166">
            <v>161</v>
          </cell>
          <cell r="B166" t="str">
            <v>Bª t«ng mãng R&gt;2,5m ®¸ 2x4 M150</v>
          </cell>
          <cell r="C166" t="str">
            <v>m3</v>
          </cell>
          <cell r="D166">
            <v>1</v>
          </cell>
          <cell r="E166">
            <v>272.64999999999998</v>
          </cell>
          <cell r="F166">
            <v>0.49399999999999999</v>
          </cell>
          <cell r="L166">
            <v>1.4999999999999999E-2</v>
          </cell>
          <cell r="M166">
            <v>0.122</v>
          </cell>
          <cell r="O166">
            <v>0.90600000000000003</v>
          </cell>
          <cell r="Q166">
            <v>0.60299999999999998</v>
          </cell>
          <cell r="BQ166">
            <v>1</v>
          </cell>
        </row>
        <row r="167">
          <cell r="A167">
            <v>162</v>
          </cell>
          <cell r="B167" t="str">
            <v>Bª t«ng mãng R&gt;2,5m ®¸ 2x4 M200</v>
          </cell>
          <cell r="C167" t="str">
            <v>m3</v>
          </cell>
          <cell r="D167">
            <v>1</v>
          </cell>
          <cell r="E167">
            <v>331.08</v>
          </cell>
          <cell r="F167">
            <v>0.46899999999999997</v>
          </cell>
          <cell r="L167">
            <v>1.4999999999999999E-2</v>
          </cell>
          <cell r="M167">
            <v>0.122</v>
          </cell>
          <cell r="O167">
            <v>0.89600000000000002</v>
          </cell>
          <cell r="Q167">
            <v>0.60299999999999998</v>
          </cell>
          <cell r="BQ167">
            <v>1</v>
          </cell>
        </row>
        <row r="168">
          <cell r="A168">
            <v>163</v>
          </cell>
          <cell r="B168" t="str">
            <v>Bª t«ng mãng R&gt;2,5m ®¸ 2x4 M250</v>
          </cell>
          <cell r="C168" t="str">
            <v>m3</v>
          </cell>
          <cell r="D168">
            <v>1</v>
          </cell>
          <cell r="E168">
            <v>384</v>
          </cell>
          <cell r="F168">
            <v>0.45100000000000001</v>
          </cell>
          <cell r="L168">
            <v>1.4999999999999999E-2</v>
          </cell>
          <cell r="M168">
            <v>0.122</v>
          </cell>
          <cell r="O168">
            <v>0.879</v>
          </cell>
          <cell r="Q168">
            <v>0.60299999999999998</v>
          </cell>
          <cell r="BQ168">
            <v>1</v>
          </cell>
        </row>
        <row r="169">
          <cell r="A169">
            <v>164</v>
          </cell>
          <cell r="B169" t="str">
            <v>Bª t«ng mãng R&gt;2,5m ®¸ 1x2 M150</v>
          </cell>
          <cell r="C169" t="str">
            <v>m3</v>
          </cell>
          <cell r="D169">
            <v>1</v>
          </cell>
          <cell r="E169">
            <v>288.02999999999997</v>
          </cell>
          <cell r="F169">
            <v>0.49</v>
          </cell>
          <cell r="L169">
            <v>1.4999999999999999E-2</v>
          </cell>
          <cell r="M169">
            <v>0.122</v>
          </cell>
          <cell r="P169">
            <v>0.90400000000000003</v>
          </cell>
          <cell r="Q169">
            <v>0.60299999999999998</v>
          </cell>
          <cell r="BQ169">
            <v>1</v>
          </cell>
        </row>
        <row r="170">
          <cell r="A170">
            <v>165</v>
          </cell>
          <cell r="B170" t="str">
            <v>Bª t«ng mãng R&gt;2,5m ®¸ 1x2 M200</v>
          </cell>
          <cell r="C170" t="str">
            <v>m3</v>
          </cell>
          <cell r="D170">
            <v>1</v>
          </cell>
          <cell r="E170">
            <v>350.55</v>
          </cell>
          <cell r="F170">
            <v>0.46600000000000003</v>
          </cell>
          <cell r="L170">
            <v>1.4999999999999999E-2</v>
          </cell>
          <cell r="M170">
            <v>0.122</v>
          </cell>
          <cell r="P170">
            <v>0.88900000000000001</v>
          </cell>
          <cell r="Q170">
            <v>0.60299999999999998</v>
          </cell>
          <cell r="BQ170">
            <v>1</v>
          </cell>
        </row>
        <row r="171">
          <cell r="A171">
            <v>166</v>
          </cell>
          <cell r="B171" t="str">
            <v>Bª t«ng mãng R&gt;2,5m ®¸ 1x2 M250</v>
          </cell>
          <cell r="C171" t="str">
            <v>m3</v>
          </cell>
          <cell r="D171">
            <v>1</v>
          </cell>
          <cell r="E171">
            <v>415.13</v>
          </cell>
          <cell r="F171">
            <v>0.438</v>
          </cell>
          <cell r="L171">
            <v>1.4999999999999999E-2</v>
          </cell>
          <cell r="M171">
            <v>0.122</v>
          </cell>
          <cell r="P171">
            <v>0.879</v>
          </cell>
          <cell r="Q171">
            <v>0.60299999999999998</v>
          </cell>
          <cell r="BQ171">
            <v>1</v>
          </cell>
        </row>
        <row r="172">
          <cell r="A172">
            <v>167</v>
          </cell>
          <cell r="B172" t="str">
            <v>Bª t«ng nÒn ®¸ 1x2 M150</v>
          </cell>
          <cell r="C172" t="str">
            <v>m3</v>
          </cell>
          <cell r="D172">
            <v>1</v>
          </cell>
          <cell r="E172">
            <v>288.02999999999997</v>
          </cell>
          <cell r="F172">
            <v>0.49</v>
          </cell>
          <cell r="P172">
            <v>0.90400000000000003</v>
          </cell>
          <cell r="BQ172">
            <v>1</v>
          </cell>
        </row>
        <row r="173">
          <cell r="A173">
            <v>168</v>
          </cell>
          <cell r="B173" t="str">
            <v>Bª t«ng nÒn ®¸ 1x2 M200</v>
          </cell>
          <cell r="C173" t="str">
            <v>m3</v>
          </cell>
          <cell r="D173">
            <v>1</v>
          </cell>
          <cell r="E173">
            <v>350.55</v>
          </cell>
          <cell r="F173">
            <v>0.46600000000000003</v>
          </cell>
          <cell r="P173">
            <v>0.88900000000000001</v>
          </cell>
          <cell r="BQ173">
            <v>1</v>
          </cell>
        </row>
        <row r="174">
          <cell r="A174">
            <v>169</v>
          </cell>
          <cell r="B174" t="str">
            <v>Bª t«ng nÒn ®¸ 1x2 M250</v>
          </cell>
          <cell r="C174" t="str">
            <v>m3</v>
          </cell>
          <cell r="D174">
            <v>1</v>
          </cell>
          <cell r="E174">
            <v>415.13</v>
          </cell>
          <cell r="F174">
            <v>0.438</v>
          </cell>
          <cell r="P174">
            <v>0.879</v>
          </cell>
          <cell r="BQ174">
            <v>1</v>
          </cell>
        </row>
        <row r="175">
          <cell r="A175">
            <v>170</v>
          </cell>
          <cell r="B175" t="str">
            <v>Bª t«ng nÒn ®¸ 1x2 M300</v>
          </cell>
          <cell r="C175" t="str">
            <v>m3</v>
          </cell>
          <cell r="D175">
            <v>1</v>
          </cell>
          <cell r="E175">
            <v>437.68</v>
          </cell>
          <cell r="F175">
            <v>0.45200000000000001</v>
          </cell>
          <cell r="P175">
            <v>0.88300000000000001</v>
          </cell>
          <cell r="BQ175">
            <v>1</v>
          </cell>
        </row>
        <row r="176">
          <cell r="A176">
            <v>171</v>
          </cell>
          <cell r="B176" t="str">
            <v>Bª t«ng nÒn ®¸ 2x4 M150</v>
          </cell>
          <cell r="C176" t="str">
            <v>m3</v>
          </cell>
          <cell r="D176">
            <v>1</v>
          </cell>
          <cell r="E176">
            <v>272.64999999999998</v>
          </cell>
          <cell r="F176">
            <v>0.49399999999999999</v>
          </cell>
          <cell r="O176">
            <v>0.90600000000000003</v>
          </cell>
          <cell r="BQ176">
            <v>1</v>
          </cell>
        </row>
        <row r="177">
          <cell r="A177">
            <v>172</v>
          </cell>
          <cell r="B177" t="str">
            <v>Bª t«ng nÒn ®¸ 2x4 M200</v>
          </cell>
          <cell r="C177" t="str">
            <v>m3</v>
          </cell>
          <cell r="D177">
            <v>1</v>
          </cell>
          <cell r="E177">
            <v>331.08</v>
          </cell>
          <cell r="F177">
            <v>0.46899999999999997</v>
          </cell>
          <cell r="O177">
            <v>0.89600000000000002</v>
          </cell>
          <cell r="BQ177">
            <v>1</v>
          </cell>
        </row>
        <row r="178">
          <cell r="A178">
            <v>173</v>
          </cell>
          <cell r="B178" t="str">
            <v>Bª t«ng nÒn ®¸ 2x4 M250</v>
          </cell>
          <cell r="C178" t="str">
            <v>m3</v>
          </cell>
          <cell r="D178">
            <v>1</v>
          </cell>
          <cell r="E178">
            <v>384</v>
          </cell>
          <cell r="F178">
            <v>0.45100000000000001</v>
          </cell>
          <cell r="O178">
            <v>0.879</v>
          </cell>
          <cell r="BQ178">
            <v>1</v>
          </cell>
        </row>
        <row r="179">
          <cell r="A179">
            <v>174</v>
          </cell>
          <cell r="B179" t="str">
            <v>Bª t«ng nÒn ®¸ 2x4 M300</v>
          </cell>
          <cell r="C179" t="str">
            <v>m3</v>
          </cell>
          <cell r="D179">
            <v>1</v>
          </cell>
          <cell r="E179">
            <v>466.38</v>
          </cell>
          <cell r="F179">
            <v>0.41099999999999998</v>
          </cell>
          <cell r="O179">
            <v>0.879</v>
          </cell>
          <cell r="BQ179">
            <v>1</v>
          </cell>
        </row>
        <row r="180">
          <cell r="A180">
            <v>175</v>
          </cell>
          <cell r="B180" t="str">
            <v>Bª t«ng bÖ m¸y ®¸ 1x2 M150</v>
          </cell>
          <cell r="C180" t="str">
            <v>m3</v>
          </cell>
          <cell r="D180">
            <v>1</v>
          </cell>
          <cell r="E180">
            <v>288.02999999999997</v>
          </cell>
          <cell r="F180">
            <v>0.49</v>
          </cell>
          <cell r="P180">
            <v>0.90400000000000003</v>
          </cell>
          <cell r="BQ180">
            <v>1</v>
          </cell>
        </row>
        <row r="181">
          <cell r="A181">
            <v>176</v>
          </cell>
          <cell r="B181" t="str">
            <v>Bª t«ng bÖ m¸y ®¸ 1x2 M200</v>
          </cell>
          <cell r="C181" t="str">
            <v>m3</v>
          </cell>
          <cell r="D181">
            <v>1</v>
          </cell>
          <cell r="E181">
            <v>350.55</v>
          </cell>
          <cell r="F181">
            <v>0.46600000000000003</v>
          </cell>
          <cell r="P181">
            <v>0.88900000000000001</v>
          </cell>
          <cell r="BQ181">
            <v>1</v>
          </cell>
        </row>
        <row r="182">
          <cell r="A182">
            <v>177</v>
          </cell>
          <cell r="B182" t="str">
            <v>Bª t«ng bÖ m¸y ®¸ 1x2 M250</v>
          </cell>
          <cell r="C182" t="str">
            <v>m3</v>
          </cell>
          <cell r="D182">
            <v>1</v>
          </cell>
          <cell r="E182">
            <v>415.13</v>
          </cell>
          <cell r="F182">
            <v>0.438</v>
          </cell>
          <cell r="P182">
            <v>0.879</v>
          </cell>
          <cell r="BQ182">
            <v>1</v>
          </cell>
        </row>
        <row r="183">
          <cell r="A183">
            <v>178</v>
          </cell>
          <cell r="B183" t="str">
            <v>Bª t«ng bÖ m¸y ®¸ 1x2 M300</v>
          </cell>
          <cell r="C183" t="str">
            <v>m3</v>
          </cell>
          <cell r="D183">
            <v>1</v>
          </cell>
          <cell r="E183">
            <v>437.68</v>
          </cell>
          <cell r="F183">
            <v>0.45200000000000001</v>
          </cell>
          <cell r="P183">
            <v>0.88300000000000001</v>
          </cell>
          <cell r="BQ183">
            <v>1</v>
          </cell>
        </row>
        <row r="184">
          <cell r="A184">
            <v>179</v>
          </cell>
          <cell r="B184" t="str">
            <v>Bª t«ng bÖ m¸y ®¸ 2x4 M150</v>
          </cell>
          <cell r="C184" t="str">
            <v>m3</v>
          </cell>
          <cell r="D184">
            <v>1</v>
          </cell>
          <cell r="E184">
            <v>272.64999999999998</v>
          </cell>
          <cell r="F184">
            <v>0.49399999999999999</v>
          </cell>
          <cell r="O184">
            <v>0.90600000000000003</v>
          </cell>
          <cell r="BQ184">
            <v>1</v>
          </cell>
        </row>
        <row r="185">
          <cell r="A185">
            <v>180</v>
          </cell>
          <cell r="B185" t="str">
            <v>Bª t«ng bÖ m¸y ®¸ 2x4 M200</v>
          </cell>
          <cell r="C185" t="str">
            <v>m3</v>
          </cell>
          <cell r="D185">
            <v>1</v>
          </cell>
          <cell r="E185">
            <v>331.08</v>
          </cell>
          <cell r="F185">
            <v>0.46899999999999997</v>
          </cell>
          <cell r="O185">
            <v>0.89600000000000002</v>
          </cell>
          <cell r="BQ185">
            <v>1</v>
          </cell>
        </row>
        <row r="186">
          <cell r="A186">
            <v>181</v>
          </cell>
          <cell r="B186" t="str">
            <v>Bª t«ng bÖ m¸y ®¸ 2x4 M250</v>
          </cell>
          <cell r="C186" t="str">
            <v>m3</v>
          </cell>
          <cell r="D186">
            <v>1</v>
          </cell>
          <cell r="E186">
            <v>384</v>
          </cell>
          <cell r="F186">
            <v>0.45100000000000001</v>
          </cell>
          <cell r="O186">
            <v>0.879</v>
          </cell>
          <cell r="BQ186">
            <v>1</v>
          </cell>
        </row>
        <row r="187">
          <cell r="A187">
            <v>182</v>
          </cell>
          <cell r="B187" t="str">
            <v>Bª t«ng bÖ m¸y ®¸ 2x4 M300</v>
          </cell>
          <cell r="C187" t="str">
            <v>m3</v>
          </cell>
          <cell r="D187">
            <v>1</v>
          </cell>
          <cell r="E187">
            <v>466.38</v>
          </cell>
          <cell r="F187">
            <v>0.41099999999999998</v>
          </cell>
          <cell r="O187">
            <v>0.879</v>
          </cell>
          <cell r="BQ187">
            <v>1</v>
          </cell>
        </row>
        <row r="188">
          <cell r="A188">
            <v>183</v>
          </cell>
          <cell r="B188" t="str">
            <v>Bª t«ng t­êng &lt;=45cm cao&lt;=4m hoÆc &gt;4m ®¸ 1x2 M150</v>
          </cell>
          <cell r="C188" t="str">
            <v>m3</v>
          </cell>
          <cell r="D188">
            <v>1</v>
          </cell>
          <cell r="E188">
            <v>288.02999999999997</v>
          </cell>
          <cell r="F188">
            <v>0.49</v>
          </cell>
          <cell r="L188">
            <v>4.9000000000000002E-2</v>
          </cell>
          <cell r="M188">
            <v>0.19900000000000001</v>
          </cell>
          <cell r="P188">
            <v>0.90400000000000003</v>
          </cell>
          <cell r="Q188">
            <v>0.871</v>
          </cell>
          <cell r="BQ188">
            <v>2</v>
          </cell>
        </row>
        <row r="189">
          <cell r="A189">
            <v>184</v>
          </cell>
          <cell r="B189" t="str">
            <v>Bª t«ng t­êng &lt;=45cm cao&lt;=4m hoÆc &gt;4m ®¸ 1x2 M200</v>
          </cell>
          <cell r="C189" t="str">
            <v>m3</v>
          </cell>
          <cell r="D189">
            <v>1</v>
          </cell>
          <cell r="E189">
            <v>350.55</v>
          </cell>
          <cell r="F189">
            <v>0.46600000000000003</v>
          </cell>
          <cell r="L189">
            <v>4.9000000000000002E-2</v>
          </cell>
          <cell r="M189">
            <v>0.19900000000000001</v>
          </cell>
          <cell r="P189">
            <v>0.88900000000000001</v>
          </cell>
          <cell r="Q189">
            <v>0.871</v>
          </cell>
          <cell r="BQ189">
            <v>2</v>
          </cell>
        </row>
        <row r="190">
          <cell r="A190">
            <v>185</v>
          </cell>
          <cell r="B190" t="str">
            <v>Bª t«ng t­êng &lt;=45cm cao&lt;=4m hoÆc &gt;4m ®¸ 1x2 M250</v>
          </cell>
          <cell r="C190" t="str">
            <v>m3</v>
          </cell>
          <cell r="D190">
            <v>1</v>
          </cell>
          <cell r="E190">
            <v>415.13</v>
          </cell>
          <cell r="F190">
            <v>0.438</v>
          </cell>
          <cell r="L190">
            <v>4.9000000000000002E-2</v>
          </cell>
          <cell r="M190">
            <v>0.19900000000000001</v>
          </cell>
          <cell r="P190">
            <v>0.879</v>
          </cell>
          <cell r="Q190">
            <v>0.871</v>
          </cell>
          <cell r="BQ190">
            <v>2</v>
          </cell>
        </row>
        <row r="191">
          <cell r="A191">
            <v>186</v>
          </cell>
          <cell r="B191" t="str">
            <v>Bª t«ng t­êng &lt;=45cm cao&lt;=4m hoÆc &gt;4m ®¸ 1x2 M300</v>
          </cell>
          <cell r="C191" t="str">
            <v>m3</v>
          </cell>
          <cell r="D191">
            <v>1</v>
          </cell>
          <cell r="E191">
            <v>437.68</v>
          </cell>
          <cell r="F191">
            <v>0.45200000000000001</v>
          </cell>
          <cell r="L191">
            <v>4.9000000000000002E-2</v>
          </cell>
          <cell r="M191">
            <v>0.19900000000000001</v>
          </cell>
          <cell r="P191">
            <v>0.88300000000000001</v>
          </cell>
          <cell r="Q191">
            <v>0.871</v>
          </cell>
          <cell r="BQ191">
            <v>2</v>
          </cell>
        </row>
        <row r="192">
          <cell r="A192">
            <v>187</v>
          </cell>
          <cell r="B192" t="str">
            <v>Bª t«ng t­êng &lt;=45cm cao&lt;=4m hoÆc &gt;4m ®¸ 2x4 M150</v>
          </cell>
          <cell r="C192" t="str">
            <v>m3</v>
          </cell>
          <cell r="D192">
            <v>1</v>
          </cell>
          <cell r="E192">
            <v>272.64999999999998</v>
          </cell>
          <cell r="F192">
            <v>0.49399999999999999</v>
          </cell>
          <cell r="L192">
            <v>4.9000000000000002E-2</v>
          </cell>
          <cell r="M192">
            <v>0.19900000000000001</v>
          </cell>
          <cell r="O192">
            <v>0.90600000000000003</v>
          </cell>
          <cell r="Q192">
            <v>0.871</v>
          </cell>
          <cell r="BQ192">
            <v>2</v>
          </cell>
        </row>
        <row r="193">
          <cell r="A193">
            <v>188</v>
          </cell>
          <cell r="B193" t="str">
            <v>Bª t«ng t­êng &lt;=45cm cao&lt;=4m hoÆc &gt;4m ®¸ 2x4 M200</v>
          </cell>
          <cell r="C193" t="str">
            <v>m3</v>
          </cell>
          <cell r="D193">
            <v>1</v>
          </cell>
          <cell r="E193">
            <v>331.08</v>
          </cell>
          <cell r="F193">
            <v>0.46899999999999997</v>
          </cell>
          <cell r="L193">
            <v>4.9000000000000002E-2</v>
          </cell>
          <cell r="M193">
            <v>0.19900000000000001</v>
          </cell>
          <cell r="O193">
            <v>0.89600000000000002</v>
          </cell>
          <cell r="Q193">
            <v>0.871</v>
          </cell>
          <cell r="BQ193">
            <v>2</v>
          </cell>
        </row>
        <row r="194">
          <cell r="A194">
            <v>189</v>
          </cell>
          <cell r="B194" t="str">
            <v>Bª t«ng t­êng &lt;=45cm cao&lt;=4m hoÆc &gt;4m ®¸ 2x4 M250</v>
          </cell>
          <cell r="C194" t="str">
            <v>m3</v>
          </cell>
          <cell r="D194">
            <v>1</v>
          </cell>
          <cell r="E194">
            <v>384</v>
          </cell>
          <cell r="F194">
            <v>0.45100000000000001</v>
          </cell>
          <cell r="L194">
            <v>4.9000000000000002E-2</v>
          </cell>
          <cell r="M194">
            <v>0.19900000000000001</v>
          </cell>
          <cell r="O194">
            <v>0.879</v>
          </cell>
          <cell r="Q194">
            <v>0.871</v>
          </cell>
          <cell r="BQ194">
            <v>2</v>
          </cell>
        </row>
        <row r="195">
          <cell r="A195">
            <v>190</v>
          </cell>
          <cell r="B195" t="str">
            <v>Bª t«ng t­êng &lt;=45cm cao&lt;=4m hoÆc &gt;4m ®¸ 2x4 M300</v>
          </cell>
          <cell r="C195" t="str">
            <v>m3</v>
          </cell>
          <cell r="D195">
            <v>1</v>
          </cell>
          <cell r="E195">
            <v>466.38</v>
          </cell>
          <cell r="F195">
            <v>0.41099999999999998</v>
          </cell>
          <cell r="L195">
            <v>4.9000000000000002E-2</v>
          </cell>
          <cell r="M195">
            <v>0.19900000000000001</v>
          </cell>
          <cell r="O195">
            <v>0.879</v>
          </cell>
          <cell r="Q195">
            <v>0.871</v>
          </cell>
          <cell r="BQ195">
            <v>2</v>
          </cell>
        </row>
        <row r="196">
          <cell r="A196">
            <v>191</v>
          </cell>
          <cell r="B196" t="str">
            <v>Bª t«ng t­êng &gt;45cm cao&lt;=4m hoÆc &gt;4m ®¸ 1x2 M150</v>
          </cell>
          <cell r="C196" t="str">
            <v>m3</v>
          </cell>
          <cell r="D196">
            <v>1</v>
          </cell>
          <cell r="E196">
            <v>288.02999999999997</v>
          </cell>
          <cell r="F196">
            <v>0.49</v>
          </cell>
          <cell r="L196">
            <v>0.02</v>
          </cell>
          <cell r="M196">
            <v>4.8000000000000001E-2</v>
          </cell>
          <cell r="P196">
            <v>0.90400000000000003</v>
          </cell>
          <cell r="Q196">
            <v>0.35199999999999998</v>
          </cell>
          <cell r="BQ196">
            <v>2</v>
          </cell>
        </row>
        <row r="197">
          <cell r="A197">
            <v>192</v>
          </cell>
          <cell r="B197" t="str">
            <v>Bª t«ng t­êng &gt;45cm cao&lt;=4m hoÆc &gt;4m ®¸ 1x2 M200</v>
          </cell>
          <cell r="C197" t="str">
            <v>m3</v>
          </cell>
          <cell r="D197">
            <v>1</v>
          </cell>
          <cell r="E197">
            <v>350.55</v>
          </cell>
          <cell r="F197">
            <v>0.46600000000000003</v>
          </cell>
          <cell r="L197">
            <v>0.02</v>
          </cell>
          <cell r="M197">
            <v>4.8000000000000001E-2</v>
          </cell>
          <cell r="P197">
            <v>0.88900000000000001</v>
          </cell>
          <cell r="Q197">
            <v>0.35199999999999998</v>
          </cell>
          <cell r="BQ197">
            <v>2</v>
          </cell>
        </row>
        <row r="198">
          <cell r="A198">
            <v>193</v>
          </cell>
          <cell r="B198" t="str">
            <v>Bª t«ng t­êng &gt;45cm cao&lt;=4m hoÆc &gt;4m ®¸ 1x2 M250</v>
          </cell>
          <cell r="C198" t="str">
            <v>m3</v>
          </cell>
          <cell r="D198">
            <v>1</v>
          </cell>
          <cell r="E198">
            <v>415.13</v>
          </cell>
          <cell r="F198">
            <v>0.438</v>
          </cell>
          <cell r="L198">
            <v>0.02</v>
          </cell>
          <cell r="M198">
            <v>4.8000000000000001E-2</v>
          </cell>
          <cell r="P198">
            <v>0.879</v>
          </cell>
          <cell r="Q198">
            <v>0.35199999999999998</v>
          </cell>
          <cell r="BQ198">
            <v>2</v>
          </cell>
        </row>
        <row r="199">
          <cell r="A199">
            <v>194</v>
          </cell>
          <cell r="B199" t="str">
            <v>Bª t«ng t­êng &gt;45cm cao&lt;=4m hoÆc &gt;4m ®¸ 1x2 M300</v>
          </cell>
          <cell r="C199" t="str">
            <v>m3</v>
          </cell>
          <cell r="D199">
            <v>1</v>
          </cell>
          <cell r="E199">
            <v>437.68</v>
          </cell>
          <cell r="F199">
            <v>0.45200000000000001</v>
          </cell>
          <cell r="L199">
            <v>0.02</v>
          </cell>
          <cell r="M199">
            <v>4.8000000000000001E-2</v>
          </cell>
          <cell r="P199">
            <v>0.88300000000000001</v>
          </cell>
          <cell r="Q199">
            <v>0.35199999999999998</v>
          </cell>
          <cell r="BQ199">
            <v>2</v>
          </cell>
        </row>
        <row r="200">
          <cell r="A200">
            <v>195</v>
          </cell>
          <cell r="B200" t="str">
            <v>Bª t«ng t­êng &gt;45cm cao&lt;=4m hoÆc &gt;4m ®¸ 2x4 M150</v>
          </cell>
          <cell r="C200" t="str">
            <v>m3</v>
          </cell>
          <cell r="D200">
            <v>1</v>
          </cell>
          <cell r="E200">
            <v>272.64999999999998</v>
          </cell>
          <cell r="F200">
            <v>0.49399999999999999</v>
          </cell>
          <cell r="L200">
            <v>0.02</v>
          </cell>
          <cell r="M200">
            <v>4.8000000000000001E-2</v>
          </cell>
          <cell r="O200">
            <v>0.90600000000000003</v>
          </cell>
          <cell r="Q200">
            <v>0.35199999999999998</v>
          </cell>
          <cell r="BQ200">
            <v>2</v>
          </cell>
        </row>
        <row r="201">
          <cell r="A201">
            <v>196</v>
          </cell>
          <cell r="B201" t="str">
            <v>Bª t«ng t­êng &gt;45cm cao&lt;=4m hoÆc &gt;4m ®¸ 2x4 M200</v>
          </cell>
          <cell r="C201" t="str">
            <v>m3</v>
          </cell>
          <cell r="D201">
            <v>1</v>
          </cell>
          <cell r="E201">
            <v>331.08</v>
          </cell>
          <cell r="F201">
            <v>0.46899999999999997</v>
          </cell>
          <cell r="L201">
            <v>0.02</v>
          </cell>
          <cell r="M201">
            <v>4.8000000000000001E-2</v>
          </cell>
          <cell r="O201">
            <v>0.89600000000000002</v>
          </cell>
          <cell r="Q201">
            <v>0.35199999999999998</v>
          </cell>
          <cell r="BQ201">
            <v>2</v>
          </cell>
        </row>
        <row r="202">
          <cell r="A202">
            <v>197</v>
          </cell>
          <cell r="B202" t="str">
            <v>Bª t«ng t­êng &gt;45cm cao&lt;=4m hoÆc &gt;4m ®¸ 2x4 M250</v>
          </cell>
          <cell r="C202" t="str">
            <v>m3</v>
          </cell>
          <cell r="D202">
            <v>1</v>
          </cell>
          <cell r="E202">
            <v>384</v>
          </cell>
          <cell r="F202">
            <v>0.45100000000000001</v>
          </cell>
          <cell r="L202">
            <v>0.02</v>
          </cell>
          <cell r="M202">
            <v>4.8000000000000001E-2</v>
          </cell>
          <cell r="O202">
            <v>0.879</v>
          </cell>
          <cell r="Q202">
            <v>0.35199999999999998</v>
          </cell>
          <cell r="BQ202">
            <v>2</v>
          </cell>
        </row>
        <row r="203">
          <cell r="A203">
            <v>198</v>
          </cell>
          <cell r="B203" t="str">
            <v>Bª t«ng t­êng &gt;45cm cao&lt;=4m hoÆc &gt;4m ®¸ 2x4 M300</v>
          </cell>
          <cell r="C203" t="str">
            <v>m3</v>
          </cell>
          <cell r="D203">
            <v>1</v>
          </cell>
          <cell r="E203">
            <v>466.38</v>
          </cell>
          <cell r="F203">
            <v>0.41099999999999998</v>
          </cell>
          <cell r="L203">
            <v>0.02</v>
          </cell>
          <cell r="M203">
            <v>4.8000000000000001E-2</v>
          </cell>
          <cell r="O203">
            <v>0.879</v>
          </cell>
          <cell r="Q203">
            <v>0.35199999999999998</v>
          </cell>
          <cell r="BQ203">
            <v>2</v>
          </cell>
        </row>
        <row r="204">
          <cell r="A204">
            <v>199</v>
          </cell>
          <cell r="B204" t="str">
            <v>Bª t«ng t­êng trô pin &lt;=45cm cao&lt;=4m hoÆc &gt;4m ®¸ 1x2 M150</v>
          </cell>
          <cell r="C204" t="str">
            <v>m3</v>
          </cell>
          <cell r="D204">
            <v>1</v>
          </cell>
          <cell r="E204">
            <v>288.02999999999997</v>
          </cell>
          <cell r="F204">
            <v>0.49</v>
          </cell>
          <cell r="L204">
            <v>4.9000000000000002E-2</v>
          </cell>
          <cell r="M204">
            <v>0.19900000000000001</v>
          </cell>
          <cell r="P204">
            <v>0.90400000000000003</v>
          </cell>
          <cell r="Q204">
            <v>0.871</v>
          </cell>
        </row>
        <row r="205">
          <cell r="A205">
            <v>200</v>
          </cell>
          <cell r="B205" t="str">
            <v>Bª t«ng t­êng trô pin &lt;=45cm cao&lt;=4m hoÆc &gt;4m ®¸ 1x2 M200</v>
          </cell>
          <cell r="C205" t="str">
            <v>m3</v>
          </cell>
          <cell r="D205">
            <v>1</v>
          </cell>
          <cell r="E205">
            <v>350.55</v>
          </cell>
          <cell r="F205">
            <v>0.46600000000000003</v>
          </cell>
          <cell r="L205">
            <v>4.9000000000000002E-2</v>
          </cell>
          <cell r="M205">
            <v>0.19900000000000001</v>
          </cell>
          <cell r="P205">
            <v>0.88900000000000001</v>
          </cell>
          <cell r="Q205">
            <v>0.871</v>
          </cell>
        </row>
        <row r="206">
          <cell r="A206">
            <v>201</v>
          </cell>
          <cell r="B206" t="str">
            <v>Bª t«ng t­êng trô pin &lt;=45cm cao&lt;=4m hoÆc &gt;4m ®¸ 1x2 M250</v>
          </cell>
          <cell r="C206" t="str">
            <v>m3</v>
          </cell>
          <cell r="D206">
            <v>1</v>
          </cell>
          <cell r="E206">
            <v>415.13</v>
          </cell>
          <cell r="F206">
            <v>0.438</v>
          </cell>
          <cell r="L206">
            <v>4.9000000000000002E-2</v>
          </cell>
          <cell r="M206">
            <v>0.19900000000000001</v>
          </cell>
          <cell r="P206">
            <v>0.879</v>
          </cell>
          <cell r="Q206">
            <v>0.871</v>
          </cell>
        </row>
        <row r="207">
          <cell r="A207">
            <v>202</v>
          </cell>
          <cell r="B207" t="str">
            <v>Bª t«ng t­êng trô pin &lt;=45cm cao&lt;=4m hoÆc &gt;4m ®¸ 1x2 M300</v>
          </cell>
          <cell r="C207" t="str">
            <v>m3</v>
          </cell>
          <cell r="D207">
            <v>1</v>
          </cell>
          <cell r="E207">
            <v>437.68</v>
          </cell>
          <cell r="F207">
            <v>0.45200000000000001</v>
          </cell>
          <cell r="L207">
            <v>4.9000000000000002E-2</v>
          </cell>
          <cell r="M207">
            <v>0.19900000000000001</v>
          </cell>
          <cell r="P207">
            <v>0.88300000000000001</v>
          </cell>
          <cell r="Q207">
            <v>0.871</v>
          </cell>
        </row>
        <row r="208">
          <cell r="A208">
            <v>203</v>
          </cell>
          <cell r="B208" t="str">
            <v>Bª t«ng t­êng trô pin &lt;=45cm cao&lt;=4m hoÆc &gt;4m ®¸ 2x4 M150</v>
          </cell>
          <cell r="C208" t="str">
            <v>m3</v>
          </cell>
          <cell r="D208">
            <v>1</v>
          </cell>
          <cell r="E208">
            <v>272.64999999999998</v>
          </cell>
          <cell r="F208">
            <v>0.49399999999999999</v>
          </cell>
          <cell r="L208">
            <v>4.9000000000000002E-2</v>
          </cell>
          <cell r="M208">
            <v>0.19900000000000001</v>
          </cell>
          <cell r="O208">
            <v>0.90600000000000003</v>
          </cell>
          <cell r="Q208">
            <v>0.871</v>
          </cell>
        </row>
        <row r="209">
          <cell r="A209">
            <v>204</v>
          </cell>
          <cell r="B209" t="str">
            <v>Bª t«ng t­êng trô pin &lt;=45cm cao&lt;=4m hoÆc &gt;4m ®¸ 2x4 M200</v>
          </cell>
          <cell r="C209" t="str">
            <v>m3</v>
          </cell>
          <cell r="D209">
            <v>1</v>
          </cell>
          <cell r="E209">
            <v>331.08</v>
          </cell>
          <cell r="F209">
            <v>0.46899999999999997</v>
          </cell>
          <cell r="L209">
            <v>4.9000000000000002E-2</v>
          </cell>
          <cell r="M209">
            <v>0.19900000000000001</v>
          </cell>
          <cell r="O209">
            <v>0.89600000000000002</v>
          </cell>
          <cell r="Q209">
            <v>0.871</v>
          </cell>
        </row>
        <row r="210">
          <cell r="A210">
            <v>205</v>
          </cell>
          <cell r="B210" t="str">
            <v>Bª t«ng t­êng trô pin &lt;=45cm cao&lt;=4m hoÆc &gt;4m ®¸ 2x4 M250</v>
          </cell>
          <cell r="C210" t="str">
            <v>m3</v>
          </cell>
          <cell r="D210">
            <v>1</v>
          </cell>
          <cell r="E210">
            <v>384</v>
          </cell>
          <cell r="F210">
            <v>0.45100000000000001</v>
          </cell>
          <cell r="L210">
            <v>4.9000000000000002E-2</v>
          </cell>
          <cell r="M210">
            <v>0.19900000000000001</v>
          </cell>
          <cell r="O210">
            <v>0.879</v>
          </cell>
          <cell r="Q210">
            <v>0.871</v>
          </cell>
        </row>
        <row r="211">
          <cell r="A211">
            <v>206</v>
          </cell>
          <cell r="B211" t="str">
            <v>Bª t«ng t­êng trô pin &lt;=45cm cao&lt;=4m hoÆc &gt;4m ®¸ 2x4 M300</v>
          </cell>
          <cell r="C211" t="str">
            <v>m3</v>
          </cell>
          <cell r="D211">
            <v>1</v>
          </cell>
          <cell r="E211">
            <v>466.38</v>
          </cell>
          <cell r="F211">
            <v>0.41099999999999998</v>
          </cell>
          <cell r="L211">
            <v>4.9000000000000002E-2</v>
          </cell>
          <cell r="M211">
            <v>0.19900000000000001</v>
          </cell>
          <cell r="O211">
            <v>0.879</v>
          </cell>
          <cell r="Q211">
            <v>0.871</v>
          </cell>
        </row>
        <row r="212">
          <cell r="A212">
            <v>207</v>
          </cell>
          <cell r="B212" t="str">
            <v>Bª t«ng t­êng trô pin &gt;45cm cao&lt;=4m hoÆc &gt;4m ®¸ 1x2 M150</v>
          </cell>
          <cell r="C212" t="str">
            <v>m3</v>
          </cell>
          <cell r="D212">
            <v>1</v>
          </cell>
          <cell r="E212">
            <v>288.02999999999997</v>
          </cell>
          <cell r="F212">
            <v>0.49</v>
          </cell>
          <cell r="L212">
            <v>4.9000000000000002E-2</v>
          </cell>
          <cell r="M212">
            <v>0.19900000000000001</v>
          </cell>
          <cell r="P212">
            <v>0.90400000000000003</v>
          </cell>
          <cell r="Q212">
            <v>0.35199999999999998</v>
          </cell>
        </row>
        <row r="213">
          <cell r="A213">
            <v>208</v>
          </cell>
          <cell r="B213" t="str">
            <v>Bª t«ng t­êng trô pin &gt;45cm cao&lt;=4m hoÆc &gt;4m ®¸ 1x2 M200</v>
          </cell>
          <cell r="C213" t="str">
            <v>m3</v>
          </cell>
          <cell r="D213">
            <v>1</v>
          </cell>
          <cell r="E213">
            <v>350.55</v>
          </cell>
          <cell r="F213">
            <v>0.46600000000000003</v>
          </cell>
          <cell r="L213">
            <v>4.9000000000000002E-2</v>
          </cell>
          <cell r="M213">
            <v>0.19900000000000001</v>
          </cell>
          <cell r="P213">
            <v>0.88900000000000001</v>
          </cell>
          <cell r="Q213">
            <v>0.35199999999999998</v>
          </cell>
        </row>
        <row r="214">
          <cell r="A214">
            <v>209</v>
          </cell>
          <cell r="B214" t="str">
            <v>Bª t«ng t­êng trô pin &gt;45cm cao&lt;=4m hoÆc &gt;4m ®¸ 1x2 M250</v>
          </cell>
          <cell r="C214" t="str">
            <v>m3</v>
          </cell>
          <cell r="D214">
            <v>1</v>
          </cell>
          <cell r="E214">
            <v>415.13</v>
          </cell>
          <cell r="F214">
            <v>0.438</v>
          </cell>
          <cell r="L214">
            <v>4.9000000000000002E-2</v>
          </cell>
          <cell r="M214">
            <v>0.19900000000000001</v>
          </cell>
          <cell r="P214">
            <v>0.879</v>
          </cell>
          <cell r="Q214">
            <v>0.35199999999999998</v>
          </cell>
        </row>
        <row r="215">
          <cell r="A215">
            <v>210</v>
          </cell>
          <cell r="B215" t="str">
            <v>Bª t«ng t­êng trô pin &gt;45cm cao&lt;=4m hoÆc &gt;4m ®¸ 1x2 M300</v>
          </cell>
          <cell r="C215" t="str">
            <v>m3</v>
          </cell>
          <cell r="D215">
            <v>1</v>
          </cell>
          <cell r="E215">
            <v>437.68</v>
          </cell>
          <cell r="F215">
            <v>0.45200000000000001</v>
          </cell>
          <cell r="L215">
            <v>4.9000000000000002E-2</v>
          </cell>
          <cell r="M215">
            <v>0.19900000000000001</v>
          </cell>
          <cell r="P215">
            <v>0.88300000000000001</v>
          </cell>
          <cell r="Q215">
            <v>0.35199999999999998</v>
          </cell>
        </row>
        <row r="216">
          <cell r="A216">
            <v>211</v>
          </cell>
          <cell r="B216" t="str">
            <v>Bª t«ng t­êng trô pin &gt;45cm cao&lt;=4m hoÆc &gt;4m ®¸ 2x4 M150</v>
          </cell>
          <cell r="C216" t="str">
            <v>m3</v>
          </cell>
          <cell r="D216">
            <v>1</v>
          </cell>
          <cell r="E216">
            <v>272.64999999999998</v>
          </cell>
          <cell r="F216">
            <v>0.49399999999999999</v>
          </cell>
          <cell r="L216">
            <v>4.9000000000000002E-2</v>
          </cell>
          <cell r="M216">
            <v>0.19900000000000001</v>
          </cell>
          <cell r="O216">
            <v>0.90600000000000003</v>
          </cell>
          <cell r="Q216">
            <v>0.35199999999999998</v>
          </cell>
          <cell r="BQ216">
            <v>2</v>
          </cell>
        </row>
        <row r="217">
          <cell r="A217">
            <v>212</v>
          </cell>
          <cell r="B217" t="str">
            <v>Bª t«ng t­êng trô pin &gt;45cm cao&lt;=4m hoÆc &gt;4m ®¸ 2x4 M200</v>
          </cell>
          <cell r="C217" t="str">
            <v>m3</v>
          </cell>
          <cell r="D217">
            <v>1</v>
          </cell>
          <cell r="E217">
            <v>331.08</v>
          </cell>
          <cell r="F217">
            <v>0.46899999999999997</v>
          </cell>
          <cell r="L217">
            <v>4.9000000000000002E-2</v>
          </cell>
          <cell r="M217">
            <v>0.19900000000000001</v>
          </cell>
          <cell r="O217">
            <v>0.89600000000000002</v>
          </cell>
          <cell r="Q217">
            <v>0.35199999999999998</v>
          </cell>
          <cell r="BQ217">
            <v>2</v>
          </cell>
        </row>
        <row r="218">
          <cell r="A218">
            <v>213</v>
          </cell>
          <cell r="B218" t="str">
            <v>Bª t«ng t­êng trô pin &gt;45cm cao&lt;=4m hoÆc &gt;4m ®¸ 2x4 M250</v>
          </cell>
          <cell r="C218" t="str">
            <v>m3</v>
          </cell>
          <cell r="D218">
            <v>1</v>
          </cell>
          <cell r="E218">
            <v>384</v>
          </cell>
          <cell r="F218">
            <v>0.45100000000000001</v>
          </cell>
          <cell r="L218">
            <v>4.9000000000000002E-2</v>
          </cell>
          <cell r="M218">
            <v>0.19900000000000001</v>
          </cell>
          <cell r="O218">
            <v>0.879</v>
          </cell>
          <cell r="Q218">
            <v>0.35199999999999998</v>
          </cell>
          <cell r="BQ218">
            <v>2</v>
          </cell>
        </row>
        <row r="219">
          <cell r="A219">
            <v>214</v>
          </cell>
          <cell r="B219" t="str">
            <v>Bª t«ng t­êng trô pin &gt;45cm cao&lt;=4m hoÆc &gt;4m ®¸ 2x4 M300</v>
          </cell>
          <cell r="C219" t="str">
            <v>m3</v>
          </cell>
          <cell r="D219">
            <v>1</v>
          </cell>
          <cell r="E219">
            <v>466.38</v>
          </cell>
          <cell r="F219">
            <v>0.41099999999999998</v>
          </cell>
          <cell r="L219">
            <v>4.9000000000000002E-2</v>
          </cell>
          <cell r="M219">
            <v>0.19900000000000001</v>
          </cell>
          <cell r="O219">
            <v>0.879</v>
          </cell>
          <cell r="Q219">
            <v>0.35199999999999998</v>
          </cell>
          <cell r="BQ219">
            <v>2</v>
          </cell>
        </row>
        <row r="220">
          <cell r="A220">
            <v>215</v>
          </cell>
          <cell r="B220" t="str">
            <v>Bª t«ng cét tiÕt diÖn , chiÒu cao tuú ý ®¸ 1x2 M150</v>
          </cell>
          <cell r="C220" t="str">
            <v>m3</v>
          </cell>
          <cell r="D220">
            <v>1</v>
          </cell>
          <cell r="E220">
            <v>288.02999999999997</v>
          </cell>
          <cell r="F220">
            <v>0.49</v>
          </cell>
          <cell r="L220">
            <v>0.02</v>
          </cell>
          <cell r="M220">
            <v>4.8000000000000001E-2</v>
          </cell>
          <cell r="P220">
            <v>0.90400000000000003</v>
          </cell>
          <cell r="Q220">
            <v>0.35199999999999998</v>
          </cell>
          <cell r="BQ220">
            <v>1</v>
          </cell>
        </row>
        <row r="221">
          <cell r="A221">
            <v>216</v>
          </cell>
          <cell r="B221" t="str">
            <v>Bª t«ng cét tiÕt diÖn , chiÒu cao tuú ý ®¸ 1x2 M200</v>
          </cell>
          <cell r="C221" t="str">
            <v>m3</v>
          </cell>
          <cell r="D221">
            <v>1</v>
          </cell>
          <cell r="E221">
            <v>350.55</v>
          </cell>
          <cell r="F221">
            <v>0.46600000000000003</v>
          </cell>
          <cell r="L221">
            <v>0.02</v>
          </cell>
          <cell r="M221">
            <v>4.8000000000000001E-2</v>
          </cell>
          <cell r="P221">
            <v>0.88900000000000001</v>
          </cell>
          <cell r="Q221">
            <v>0.35199999999999998</v>
          </cell>
          <cell r="BQ221">
            <v>1</v>
          </cell>
        </row>
        <row r="222">
          <cell r="A222">
            <v>217</v>
          </cell>
          <cell r="B222" t="str">
            <v>Bª t«ng cét tiÕt diÖn , chiÒu cao tuú ý ®¸ 1x2 M250</v>
          </cell>
          <cell r="C222" t="str">
            <v>m3</v>
          </cell>
          <cell r="D222">
            <v>1</v>
          </cell>
          <cell r="E222">
            <v>415.13</v>
          </cell>
          <cell r="F222">
            <v>0.438</v>
          </cell>
          <cell r="L222">
            <v>0.02</v>
          </cell>
          <cell r="M222">
            <v>4.8000000000000001E-2</v>
          </cell>
          <cell r="P222">
            <v>0.879</v>
          </cell>
          <cell r="Q222">
            <v>0.35199999999999998</v>
          </cell>
          <cell r="BQ222">
            <v>1</v>
          </cell>
        </row>
        <row r="223">
          <cell r="A223">
            <v>218</v>
          </cell>
          <cell r="B223" t="str">
            <v>Bª t«ng cét tiÕt diÖn , chiÒu cao tuú ý ®¸ 1x2 M300</v>
          </cell>
          <cell r="C223" t="str">
            <v>m3</v>
          </cell>
          <cell r="D223">
            <v>1</v>
          </cell>
          <cell r="E223">
            <v>437.68</v>
          </cell>
          <cell r="F223">
            <v>0.45200000000000001</v>
          </cell>
          <cell r="L223">
            <v>0.02</v>
          </cell>
          <cell r="M223">
            <v>4.8000000000000001E-2</v>
          </cell>
          <cell r="P223">
            <v>0.88300000000000001</v>
          </cell>
          <cell r="Q223">
            <v>0.35199999999999998</v>
          </cell>
          <cell r="BQ223">
            <v>1</v>
          </cell>
        </row>
        <row r="224">
          <cell r="A224">
            <v>219</v>
          </cell>
          <cell r="B224" t="str">
            <v>Bª t«ng cét tiÕt diÖn , chiÒu cao tuú ý ®¸ 2x4 M150</v>
          </cell>
          <cell r="C224" t="str">
            <v>m3</v>
          </cell>
          <cell r="D224">
            <v>1</v>
          </cell>
          <cell r="E224">
            <v>272.64999999999998</v>
          </cell>
          <cell r="F224">
            <v>0.49399999999999999</v>
          </cell>
          <cell r="L224">
            <v>0.02</v>
          </cell>
          <cell r="M224">
            <v>4.8000000000000001E-2</v>
          </cell>
          <cell r="O224">
            <v>0.90600000000000003</v>
          </cell>
          <cell r="Q224">
            <v>0.35199999999999998</v>
          </cell>
          <cell r="BQ224">
            <v>1</v>
          </cell>
        </row>
        <row r="225">
          <cell r="A225">
            <v>220</v>
          </cell>
          <cell r="B225" t="str">
            <v>Bª t«ng cét tiÕt diÖn , chiÒu cao tuú ý ®¸ 2x4 M200</v>
          </cell>
          <cell r="C225" t="str">
            <v>m3</v>
          </cell>
          <cell r="D225">
            <v>1</v>
          </cell>
          <cell r="E225">
            <v>331.08</v>
          </cell>
          <cell r="F225">
            <v>0.46899999999999997</v>
          </cell>
          <cell r="L225">
            <v>0.02</v>
          </cell>
          <cell r="M225">
            <v>4.8000000000000001E-2</v>
          </cell>
          <cell r="O225">
            <v>0.89600000000000002</v>
          </cell>
          <cell r="Q225">
            <v>0.35199999999999998</v>
          </cell>
          <cell r="BQ225">
            <v>1</v>
          </cell>
        </row>
        <row r="226">
          <cell r="A226">
            <v>221</v>
          </cell>
          <cell r="B226" t="str">
            <v>Bª t«ng cét tiÕt diÖn , chiÒu cao tuú ý ®¸ 2x4 M250</v>
          </cell>
          <cell r="C226" t="str">
            <v>m3</v>
          </cell>
          <cell r="D226">
            <v>1</v>
          </cell>
          <cell r="E226">
            <v>384</v>
          </cell>
          <cell r="F226">
            <v>0.45100000000000001</v>
          </cell>
          <cell r="L226">
            <v>0.02</v>
          </cell>
          <cell r="M226">
            <v>4.8000000000000001E-2</v>
          </cell>
          <cell r="O226">
            <v>0.879</v>
          </cell>
          <cell r="Q226">
            <v>0.35199999999999998</v>
          </cell>
          <cell r="BQ226">
            <v>1</v>
          </cell>
        </row>
        <row r="227">
          <cell r="A227">
            <v>222</v>
          </cell>
          <cell r="B227" t="str">
            <v>Bª t«ng cét tiÕt diÖn , chiÒu cao tuú ý ®¸ 2x4 M300</v>
          </cell>
          <cell r="C227" t="str">
            <v>m3</v>
          </cell>
          <cell r="D227">
            <v>1</v>
          </cell>
          <cell r="E227">
            <v>466.38</v>
          </cell>
          <cell r="F227">
            <v>0.41099999999999998</v>
          </cell>
          <cell r="L227">
            <v>0.02</v>
          </cell>
          <cell r="M227">
            <v>4.8000000000000001E-2</v>
          </cell>
          <cell r="O227">
            <v>0.879</v>
          </cell>
          <cell r="Q227">
            <v>0.35199999999999998</v>
          </cell>
          <cell r="BQ227">
            <v>1</v>
          </cell>
        </row>
        <row r="228">
          <cell r="A228">
            <v>223</v>
          </cell>
          <cell r="B228" t="str">
            <v>Bª t«ng xµ dÇm ,gi»ng,sµn m¸i ®¸ 1x2 M150</v>
          </cell>
          <cell r="C228" t="str">
            <v>m3</v>
          </cell>
          <cell r="D228">
            <v>1</v>
          </cell>
          <cell r="E228">
            <v>288.02999999999997</v>
          </cell>
          <cell r="F228">
            <v>0.49</v>
          </cell>
          <cell r="P228">
            <v>0.90400000000000003</v>
          </cell>
          <cell r="BQ228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1 HAGIANG"/>
      <sheetName val="2 TUYEN QUANG"/>
      <sheetName val="3 CAOBANG"/>
      <sheetName val="4 LANGSON"/>
      <sheetName val="5 LAOCAI"/>
      <sheetName val="6 YENBAI"/>
      <sheetName val="7 THAI NGUYEN"/>
      <sheetName val="8 BAC CAN"/>
      <sheetName val="9 PHU THO"/>
      <sheetName val="10 VINH PHUC"/>
      <sheetName val="11 BAC GIANG"/>
      <sheetName val="12 BAC NINH"/>
      <sheetName val="13 QUANG NINH"/>
      <sheetName val="14 HOA BINH"/>
      <sheetName val="15 SON LA"/>
      <sheetName val="16 LAI CHAU"/>
      <sheetName val="17 HA NOI"/>
      <sheetName val="18 HAI PHONG"/>
      <sheetName val="19 HAI DUONG"/>
      <sheetName val="20 HUNG YEN"/>
      <sheetName val="21 HA TAY"/>
      <sheetName val="22 THAI BINH"/>
      <sheetName val="23 NAM DINH"/>
      <sheetName val="24 HA NAM"/>
      <sheetName val="25 NINH BINH"/>
      <sheetName val="26 THANH HOA"/>
      <sheetName val="27 NGHE AN"/>
      <sheetName val="28 HA TINH"/>
      <sheetName val="29 QUANG BINH"/>
      <sheetName val="30 QUANG TRI"/>
      <sheetName val="31 THUA THIEN HUE"/>
      <sheetName val="32 TP DA NANG"/>
      <sheetName val="33 QUANG NAM"/>
      <sheetName val="34 QUANG NGAI "/>
      <sheetName val="35 BINH DINH"/>
      <sheetName val="36 PHU YEN"/>
      <sheetName val="37 KHANH HOA"/>
      <sheetName val="38 DAC LAC "/>
      <sheetName val="39 GIA LAI"/>
      <sheetName val="40 KON TUM "/>
      <sheetName val="41 LAM DONG"/>
      <sheetName val="42 TP HO CHI MINH"/>
      <sheetName val="43 DONG NAI"/>
      <sheetName val="44 BINH DUONG"/>
      <sheetName val="45 BINH PHUOC"/>
      <sheetName val="46 TAY NINH"/>
      <sheetName val="47 BA RIA VT"/>
      <sheetName val="48 NINH THUAN"/>
      <sheetName val="49 BINH THUAN "/>
      <sheetName val="50 LONG AN"/>
      <sheetName val="51 TIEN GIANG"/>
      <sheetName val="52 BEN TRE"/>
      <sheetName val="53 TRA VINH"/>
      <sheetName val="54 VINH LONG"/>
      <sheetName val="55 CAN THO"/>
      <sheetName val="56 SOC TRANG"/>
      <sheetName val="57 AN GIANG"/>
      <sheetName val="58 DONG THAP"/>
      <sheetName val="59 KIEN GIANG"/>
      <sheetName val="60 BAC LIEU"/>
      <sheetName val="61 CA MAU"/>
      <sheetName val="Sheet1"/>
      <sheetName val="ma-p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A11">
            <v>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workbookViewId="0">
      <selection activeCell="G11" sqref="G11"/>
    </sheetView>
  </sheetViews>
  <sheetFormatPr defaultColWidth="9" defaultRowHeight="15.75"/>
  <cols>
    <col min="1" max="1" width="1.5" style="274" customWidth="1"/>
    <col min="2" max="2" width="32.875" style="274" customWidth="1"/>
    <col min="3" max="3" width="13.5" style="274" customWidth="1"/>
    <col min="4" max="4" width="9.125" style="274" customWidth="1"/>
    <col min="5" max="5" width="1.875" style="274" customWidth="1"/>
    <col min="6" max="6" width="12.125" style="274" bestFit="1" customWidth="1"/>
    <col min="7" max="7" width="14" style="274" customWidth="1"/>
    <col min="8" max="8" width="9" style="274"/>
    <col min="9" max="10" width="9.875" style="274" customWidth="1"/>
    <col min="11" max="12" width="9" style="274" customWidth="1"/>
    <col min="13" max="13" width="10.125" style="274" bestFit="1" customWidth="1"/>
    <col min="14" max="16384" width="9" style="274"/>
  </cols>
  <sheetData>
    <row r="1" spans="1:14" ht="27.75" customHeight="1">
      <c r="A1" s="418" t="s">
        <v>301</v>
      </c>
      <c r="B1" s="418"/>
      <c r="C1" s="418"/>
      <c r="D1" s="418"/>
      <c r="E1" s="418"/>
      <c r="F1" s="418"/>
      <c r="G1" s="418"/>
    </row>
    <row r="2" spans="1:14">
      <c r="B2" s="275"/>
      <c r="G2" s="276" t="s">
        <v>125</v>
      </c>
    </row>
    <row r="3" spans="1:14" ht="23.25" customHeight="1">
      <c r="A3" s="277"/>
      <c r="B3" s="278"/>
      <c r="C3" s="419" t="s">
        <v>258</v>
      </c>
      <c r="D3" s="419"/>
      <c r="E3" s="278"/>
      <c r="F3" s="420" t="s">
        <v>259</v>
      </c>
      <c r="G3" s="420"/>
    </row>
    <row r="4" spans="1:14">
      <c r="B4" s="279"/>
      <c r="C4" s="280" t="s">
        <v>260</v>
      </c>
      <c r="D4" s="280" t="s">
        <v>261</v>
      </c>
      <c r="E4" s="281"/>
      <c r="F4" s="280" t="s">
        <v>260</v>
      </c>
      <c r="G4" s="280" t="s">
        <v>262</v>
      </c>
    </row>
    <row r="5" spans="1:14">
      <c r="B5" s="279"/>
      <c r="C5" s="281" t="s">
        <v>263</v>
      </c>
      <c r="D5" s="281" t="s">
        <v>264</v>
      </c>
      <c r="E5" s="281"/>
      <c r="F5" s="281" t="s">
        <v>263</v>
      </c>
      <c r="G5" s="281" t="s">
        <v>265</v>
      </c>
    </row>
    <row r="6" spans="1:14">
      <c r="B6" s="279"/>
      <c r="C6" s="282"/>
      <c r="D6" s="282"/>
      <c r="E6" s="282"/>
      <c r="F6" s="283"/>
      <c r="G6" s="282" t="s">
        <v>285</v>
      </c>
    </row>
    <row r="7" spans="1:14">
      <c r="F7" s="284"/>
      <c r="G7" s="284"/>
    </row>
    <row r="8" spans="1:14" ht="31.5" customHeight="1">
      <c r="A8" s="421" t="s">
        <v>1</v>
      </c>
      <c r="B8" s="421"/>
      <c r="C8" s="285">
        <v>35886942.75</v>
      </c>
      <c r="D8" s="286">
        <v>100</v>
      </c>
      <c r="E8" s="287"/>
      <c r="F8" s="285">
        <v>21773634.980000004</v>
      </c>
      <c r="G8" s="288">
        <v>104.05976454622591</v>
      </c>
      <c r="I8" s="289"/>
      <c r="J8" s="289"/>
      <c r="K8" s="289"/>
      <c r="L8" s="289"/>
      <c r="M8" s="359"/>
      <c r="N8" s="291"/>
    </row>
    <row r="9" spans="1:14" ht="31.5" customHeight="1">
      <c r="A9" s="274" t="s">
        <v>266</v>
      </c>
      <c r="C9" s="292">
        <v>2057439.03</v>
      </c>
      <c r="D9" s="293">
        <f>C9/$C$8%</f>
        <v>5.7331131390399648</v>
      </c>
      <c r="E9" s="287"/>
      <c r="F9" s="292">
        <v>1264305.58</v>
      </c>
      <c r="G9" s="132">
        <v>102.69787833358154</v>
      </c>
      <c r="I9" s="289"/>
      <c r="J9" s="289"/>
      <c r="K9" s="289"/>
      <c r="L9" s="289"/>
      <c r="M9" s="290"/>
      <c r="N9" s="291"/>
    </row>
    <row r="10" spans="1:14" ht="31.5" customHeight="1">
      <c r="A10" s="274" t="s">
        <v>267</v>
      </c>
      <c r="C10" s="292">
        <v>16632532.09</v>
      </c>
      <c r="D10" s="293">
        <f t="shared" ref="D10:D13" si="0">C10/$C$8%</f>
        <v>46.347029909645897</v>
      </c>
      <c r="E10" s="287"/>
      <c r="F10" s="292">
        <v>10575126.060000002</v>
      </c>
      <c r="G10" s="132">
        <v>106.79282048272907</v>
      </c>
      <c r="I10" s="289"/>
      <c r="J10" s="289"/>
      <c r="K10" s="289"/>
      <c r="L10" s="289"/>
      <c r="M10" s="359"/>
      <c r="N10" s="291"/>
    </row>
    <row r="11" spans="1:14" s="294" customFormat="1" ht="31.5" customHeight="1">
      <c r="B11" s="294" t="s">
        <v>122</v>
      </c>
      <c r="C11" s="295">
        <v>14900023.800000001</v>
      </c>
      <c r="D11" s="355">
        <f t="shared" si="0"/>
        <v>41.51934563999604</v>
      </c>
      <c r="E11" s="296"/>
      <c r="F11" s="295">
        <v>9486350.8700000029</v>
      </c>
      <c r="G11" s="297">
        <v>106.67772158291126</v>
      </c>
      <c r="I11" s="356"/>
      <c r="J11" s="356"/>
      <c r="K11" s="356"/>
      <c r="L11" s="356"/>
      <c r="M11" s="357"/>
      <c r="N11" s="358"/>
    </row>
    <row r="12" spans="1:14" ht="31.5" customHeight="1">
      <c r="A12" s="298" t="s">
        <v>123</v>
      </c>
      <c r="C12" s="299">
        <v>9115998.1099999994</v>
      </c>
      <c r="D12" s="293">
        <f t="shared" si="0"/>
        <v>25.401991396996333</v>
      </c>
      <c r="E12" s="287"/>
      <c r="F12" s="292">
        <v>4907670.2</v>
      </c>
      <c r="G12" s="132">
        <v>102.81253152616256</v>
      </c>
      <c r="I12" s="289"/>
      <c r="J12" s="289"/>
      <c r="K12" s="289"/>
      <c r="L12" s="289"/>
      <c r="M12" s="290"/>
      <c r="N12" s="291"/>
    </row>
    <row r="13" spans="1:14" ht="31.5" customHeight="1">
      <c r="A13" s="274" t="s">
        <v>268</v>
      </c>
      <c r="C13" s="299">
        <v>8080973.5199999996</v>
      </c>
      <c r="D13" s="293">
        <f t="shared" si="0"/>
        <v>22.517865554317801</v>
      </c>
      <c r="E13" s="287"/>
      <c r="F13" s="292">
        <v>5026533.1399999997</v>
      </c>
      <c r="G13" s="132">
        <v>100.2</v>
      </c>
      <c r="I13" s="289"/>
      <c r="J13" s="289"/>
      <c r="K13" s="289"/>
      <c r="L13" s="289"/>
      <c r="M13" s="290"/>
      <c r="N13" s="291"/>
    </row>
    <row r="15" spans="1:14">
      <c r="C15" s="300"/>
      <c r="D15" s="300"/>
      <c r="E15" s="300"/>
    </row>
  </sheetData>
  <mergeCells count="4">
    <mergeCell ref="A1:G1"/>
    <mergeCell ref="C3:D3"/>
    <mergeCell ref="F3:G3"/>
    <mergeCell ref="A8:B8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7"/>
  <sheetViews>
    <sheetView topLeftCell="A7" zoomScalePageLayoutView="90" workbookViewId="0">
      <selection activeCell="F10" sqref="F10"/>
    </sheetView>
  </sheetViews>
  <sheetFormatPr defaultColWidth="10" defaultRowHeight="15.75"/>
  <cols>
    <col min="1" max="1" width="35.125" style="6" customWidth="1"/>
    <col min="2" max="2" width="7.5" style="6" customWidth="1"/>
    <col min="3" max="3" width="12.375" style="6" customWidth="1"/>
    <col min="4" max="4" width="11.625" style="6" customWidth="1"/>
    <col min="5" max="5" width="16.25" style="6" customWidth="1"/>
    <col min="6" max="6" width="10.375" style="6" customWidth="1"/>
    <col min="7" max="16384" width="10" style="6"/>
  </cols>
  <sheetData>
    <row r="1" spans="1:8" ht="50.1" customHeight="1">
      <c r="A1" s="422" t="s">
        <v>459</v>
      </c>
      <c r="B1" s="422"/>
      <c r="C1" s="422"/>
      <c r="D1" s="422"/>
      <c r="E1" s="422"/>
    </row>
    <row r="2" spans="1:8" ht="24.95" customHeight="1">
      <c r="A2" s="7"/>
      <c r="B2" s="7"/>
      <c r="C2" s="7"/>
      <c r="D2" s="7"/>
      <c r="E2" s="7"/>
    </row>
    <row r="3" spans="1:8">
      <c r="A3" s="7"/>
      <c r="B3" s="7"/>
      <c r="C3" s="250"/>
      <c r="D3" s="7"/>
      <c r="E3" s="8"/>
    </row>
    <row r="4" spans="1:8" ht="24.95" customHeight="1">
      <c r="A4" s="46"/>
      <c r="B4" s="251" t="s">
        <v>247</v>
      </c>
      <c r="C4" s="251" t="s">
        <v>248</v>
      </c>
      <c r="D4" s="251" t="s">
        <v>212</v>
      </c>
      <c r="E4" s="251" t="s">
        <v>249</v>
      </c>
      <c r="H4" s="9"/>
    </row>
    <row r="5" spans="1:8" ht="32.25" customHeight="1">
      <c r="A5" s="7"/>
      <c r="B5" s="252" t="s">
        <v>250</v>
      </c>
      <c r="C5" s="252" t="s">
        <v>251</v>
      </c>
      <c r="D5" s="252" t="s">
        <v>252</v>
      </c>
      <c r="E5" s="253" t="s">
        <v>253</v>
      </c>
      <c r="H5" s="9"/>
    </row>
    <row r="6" spans="1:8" s="342" customFormat="1" ht="23.25" customHeight="1">
      <c r="A6" s="7"/>
      <c r="B6" s="7"/>
      <c r="C6" s="7"/>
      <c r="D6" s="7"/>
      <c r="E6" s="363"/>
      <c r="H6" s="344"/>
    </row>
    <row r="7" spans="1:8" ht="31.5">
      <c r="A7" s="254" t="s">
        <v>320</v>
      </c>
      <c r="B7" s="255" t="s">
        <v>119</v>
      </c>
      <c r="C7" s="364">
        <f>C8+C9+C10+C11+C12+C13+C14</f>
        <v>37086.660000000003</v>
      </c>
      <c r="D7" s="364">
        <f>D8+D9+D10+D11+D12+D13+D14</f>
        <v>36749.15</v>
      </c>
      <c r="E7" s="256">
        <f>D7/C7%</f>
        <v>99.08994231348953</v>
      </c>
      <c r="F7" s="265"/>
    </row>
    <row r="8" spans="1:8" ht="20.100000000000001" customHeight="1">
      <c r="A8" s="365" t="s">
        <v>287</v>
      </c>
      <c r="B8" s="255"/>
      <c r="C8" s="366">
        <v>28986.510000000002</v>
      </c>
      <c r="D8" s="366">
        <v>28746.39</v>
      </c>
      <c r="E8" s="258">
        <f t="shared" ref="E8:E14" si="0">D8/C8%</f>
        <v>99.171614657990887</v>
      </c>
      <c r="F8" s="265"/>
      <c r="G8" s="158"/>
    </row>
    <row r="9" spans="1:8" ht="20.100000000000001" customHeight="1">
      <c r="A9" s="365" t="s">
        <v>288</v>
      </c>
      <c r="B9" s="257" t="s">
        <v>119</v>
      </c>
      <c r="C9" s="366">
        <v>2024.18</v>
      </c>
      <c r="D9" s="366">
        <v>2015.62</v>
      </c>
      <c r="E9" s="258">
        <f t="shared" si="0"/>
        <v>99.577112707367917</v>
      </c>
      <c r="F9" s="265"/>
      <c r="G9" s="158"/>
    </row>
    <row r="10" spans="1:8" ht="20.100000000000001" customHeight="1">
      <c r="A10" s="365" t="s">
        <v>289</v>
      </c>
      <c r="B10" s="257" t="s">
        <v>119</v>
      </c>
      <c r="C10" s="366">
        <v>242.95999999999998</v>
      </c>
      <c r="D10" s="366">
        <v>232.91</v>
      </c>
      <c r="E10" s="258">
        <f t="shared" si="0"/>
        <v>95.863516628251574</v>
      </c>
      <c r="F10" s="265"/>
      <c r="G10" s="158"/>
    </row>
    <row r="11" spans="1:8" ht="20.100000000000001" customHeight="1">
      <c r="A11" s="365" t="s">
        <v>290</v>
      </c>
      <c r="B11" s="257" t="s">
        <v>119</v>
      </c>
      <c r="C11" s="366">
        <v>87.460000000000008</v>
      </c>
      <c r="D11" s="366">
        <v>75.040000000000006</v>
      </c>
      <c r="E11" s="258">
        <f t="shared" si="0"/>
        <v>85.799222501715079</v>
      </c>
      <c r="F11" s="265"/>
      <c r="G11" s="158"/>
    </row>
    <row r="12" spans="1:8" ht="20.100000000000001" customHeight="1">
      <c r="A12" s="365" t="s">
        <v>291</v>
      </c>
      <c r="B12" s="257" t="s">
        <v>119</v>
      </c>
      <c r="C12" s="366">
        <v>1385.5900000000001</v>
      </c>
      <c r="D12" s="366">
        <v>1338.51</v>
      </c>
      <c r="E12" s="258">
        <f t="shared" si="0"/>
        <v>96.60216947293209</v>
      </c>
      <c r="F12" s="265"/>
      <c r="G12" s="158"/>
    </row>
    <row r="13" spans="1:8" ht="20.100000000000001" customHeight="1">
      <c r="A13" s="365" t="s">
        <v>292</v>
      </c>
      <c r="B13" s="257" t="s">
        <v>119</v>
      </c>
      <c r="C13" s="366">
        <v>2354.16</v>
      </c>
      <c r="D13" s="366">
        <v>2308.88</v>
      </c>
      <c r="E13" s="258">
        <f t="shared" si="0"/>
        <v>98.076596323104638</v>
      </c>
      <c r="F13" s="265"/>
      <c r="G13" s="158"/>
    </row>
    <row r="14" spans="1:8" ht="20.100000000000001" customHeight="1">
      <c r="A14" s="365" t="s">
        <v>321</v>
      </c>
      <c r="B14" s="257" t="s">
        <v>119</v>
      </c>
      <c r="C14" s="366">
        <v>2005.8</v>
      </c>
      <c r="D14" s="366">
        <v>2031.8</v>
      </c>
      <c r="E14" s="258">
        <f t="shared" si="0"/>
        <v>101.29624090138599</v>
      </c>
      <c r="F14" s="265"/>
      <c r="G14" s="158"/>
    </row>
    <row r="15" spans="1:8" ht="20.100000000000001" customHeight="1">
      <c r="A15" s="367" t="s">
        <v>322</v>
      </c>
      <c r="B15" s="368">
        <v>0</v>
      </c>
      <c r="C15" s="368"/>
      <c r="D15" s="368"/>
      <c r="E15" s="368">
        <v>0</v>
      </c>
      <c r="F15" s="265"/>
      <c r="G15" s="158"/>
    </row>
    <row r="16" spans="1:8" ht="20.100000000000001" customHeight="1">
      <c r="A16" s="367" t="s">
        <v>293</v>
      </c>
      <c r="B16" s="369" t="s">
        <v>50</v>
      </c>
      <c r="C16" s="328">
        <f>C19+C22+C26+C29</f>
        <v>36502.67</v>
      </c>
      <c r="D16" s="328">
        <f>D19+D22+D26+D29</f>
        <v>37235.699999999997</v>
      </c>
      <c r="E16" s="256">
        <f>D16/C16%</f>
        <v>102.00815447198794</v>
      </c>
      <c r="F16" s="265"/>
      <c r="G16" s="158"/>
    </row>
    <row r="17" spans="1:10" ht="20.100000000000001" customHeight="1">
      <c r="A17" s="370" t="s">
        <v>294</v>
      </c>
      <c r="B17" s="371">
        <v>0</v>
      </c>
      <c r="C17" s="371"/>
      <c r="D17" s="371"/>
      <c r="E17" s="371">
        <v>0</v>
      </c>
      <c r="F17" s="265"/>
      <c r="G17" s="158"/>
    </row>
    <row r="18" spans="1:10" ht="20.100000000000001" customHeight="1">
      <c r="A18" s="372" t="s">
        <v>323</v>
      </c>
      <c r="B18" s="259" t="s">
        <v>254</v>
      </c>
      <c r="C18" s="260">
        <v>16800</v>
      </c>
      <c r="D18" s="260">
        <v>15900</v>
      </c>
      <c r="E18" s="258">
        <f>D18/C18%</f>
        <v>94.642857142857139</v>
      </c>
      <c r="F18" s="265"/>
      <c r="G18" s="158"/>
    </row>
    <row r="19" spans="1:10" ht="20.100000000000001" customHeight="1">
      <c r="A19" s="372" t="s">
        <v>255</v>
      </c>
      <c r="B19" s="259" t="s">
        <v>50</v>
      </c>
      <c r="C19" s="260">
        <v>336</v>
      </c>
      <c r="D19" s="260">
        <v>331.09999999999997</v>
      </c>
      <c r="E19" s="258">
        <f t="shared" ref="E19:E30" si="1">D19/C19%</f>
        <v>98.541666666666657</v>
      </c>
      <c r="F19" s="265"/>
      <c r="G19" s="158"/>
    </row>
    <row r="20" spans="1:10" ht="20.100000000000001" customHeight="1">
      <c r="A20" s="370" t="s">
        <v>295</v>
      </c>
      <c r="B20" s="371">
        <v>0</v>
      </c>
      <c r="C20" s="371"/>
      <c r="D20" s="371"/>
      <c r="E20" s="371">
        <v>0</v>
      </c>
      <c r="F20" s="265"/>
      <c r="G20" s="158"/>
    </row>
    <row r="21" spans="1:10" ht="20.100000000000001" customHeight="1">
      <c r="A21" s="372" t="s">
        <v>324</v>
      </c>
      <c r="B21" s="259" t="s">
        <v>254</v>
      </c>
      <c r="C21" s="260">
        <v>93500</v>
      </c>
      <c r="D21" s="260">
        <v>90300</v>
      </c>
      <c r="E21" s="258">
        <f t="shared" si="1"/>
        <v>96.577540106951872</v>
      </c>
      <c r="F21" s="265"/>
      <c r="G21" s="158"/>
    </row>
    <row r="22" spans="1:10" ht="20.100000000000001" customHeight="1">
      <c r="A22" s="372" t="s">
        <v>255</v>
      </c>
      <c r="B22" s="259" t="s">
        <v>50</v>
      </c>
      <c r="C22" s="260">
        <v>1328</v>
      </c>
      <c r="D22" s="260">
        <v>1291</v>
      </c>
      <c r="E22" s="258">
        <f t="shared" si="1"/>
        <v>97.213855421686745</v>
      </c>
      <c r="F22" s="265"/>
      <c r="G22" s="158"/>
    </row>
    <row r="23" spans="1:10" ht="20.100000000000001" customHeight="1">
      <c r="A23" s="372" t="s">
        <v>325</v>
      </c>
      <c r="B23" s="259" t="s">
        <v>50</v>
      </c>
      <c r="C23" s="260">
        <v>15350</v>
      </c>
      <c r="D23" s="260">
        <v>15730</v>
      </c>
      <c r="E23" s="258">
        <f t="shared" si="1"/>
        <v>102.47557003257329</v>
      </c>
      <c r="F23" s="265"/>
      <c r="G23" s="158"/>
    </row>
    <row r="24" spans="1:10" ht="20.100000000000001" customHeight="1">
      <c r="A24" s="370" t="s">
        <v>296</v>
      </c>
      <c r="B24" s="371">
        <v>0</v>
      </c>
      <c r="C24" s="371"/>
      <c r="D24" s="371"/>
      <c r="E24" s="371">
        <v>0</v>
      </c>
      <c r="F24" s="265"/>
      <c r="G24" s="158"/>
    </row>
    <row r="25" spans="1:10" ht="20.100000000000001" customHeight="1">
      <c r="A25" s="372" t="s">
        <v>324</v>
      </c>
      <c r="B25" s="259" t="s">
        <v>254</v>
      </c>
      <c r="C25" s="260">
        <v>476096</v>
      </c>
      <c r="D25" s="260">
        <v>481200</v>
      </c>
      <c r="E25" s="258">
        <f t="shared" si="1"/>
        <v>101.07205269525474</v>
      </c>
      <c r="F25" s="265"/>
      <c r="G25" s="158"/>
      <c r="H25" s="266"/>
      <c r="I25" s="266"/>
      <c r="J25" s="154"/>
    </row>
    <row r="26" spans="1:10" ht="20.100000000000001" customHeight="1">
      <c r="A26" s="372" t="s">
        <v>255</v>
      </c>
      <c r="B26" s="259" t="s">
        <v>50</v>
      </c>
      <c r="C26" s="260">
        <v>23218.78</v>
      </c>
      <c r="D26" s="260">
        <v>23690</v>
      </c>
      <c r="E26" s="258">
        <f>D26/C26%</f>
        <v>102.02947786231664</v>
      </c>
      <c r="F26" s="265"/>
      <c r="G26" s="158"/>
      <c r="H26" s="266"/>
      <c r="I26" s="266"/>
    </row>
    <row r="27" spans="1:10" ht="20.100000000000001" customHeight="1">
      <c r="A27" s="370" t="s">
        <v>297</v>
      </c>
      <c r="B27" s="371">
        <v>0</v>
      </c>
      <c r="C27" s="371"/>
      <c r="D27" s="371"/>
      <c r="E27" s="371">
        <v>0</v>
      </c>
      <c r="F27" s="265"/>
      <c r="G27" s="158"/>
      <c r="I27" s="154"/>
    </row>
    <row r="28" spans="1:10" ht="31.5">
      <c r="A28" s="373" t="s">
        <v>323</v>
      </c>
      <c r="B28" s="374" t="s">
        <v>256</v>
      </c>
      <c r="C28" s="260">
        <v>12081.38</v>
      </c>
      <c r="D28" s="260">
        <v>11853</v>
      </c>
      <c r="E28" s="258">
        <f>D28/C28%</f>
        <v>98.109653036325327</v>
      </c>
      <c r="F28" s="265"/>
      <c r="G28" s="158"/>
    </row>
    <row r="29" spans="1:10" ht="20.100000000000001" customHeight="1">
      <c r="A29" s="375" t="s">
        <v>326</v>
      </c>
      <c r="B29" s="374" t="s">
        <v>50</v>
      </c>
      <c r="C29" s="261">
        <v>11619.89</v>
      </c>
      <c r="D29" s="261">
        <v>11923.6</v>
      </c>
      <c r="E29" s="258">
        <f t="shared" si="1"/>
        <v>102.6137080471502</v>
      </c>
      <c r="F29" s="265"/>
      <c r="G29" s="158"/>
    </row>
    <row r="30" spans="1:10" ht="31.5">
      <c r="A30" s="373" t="s">
        <v>327</v>
      </c>
      <c r="B30" s="374" t="s">
        <v>257</v>
      </c>
      <c r="C30" s="260">
        <v>198936.69</v>
      </c>
      <c r="D30" s="260">
        <v>209485</v>
      </c>
      <c r="E30" s="258">
        <f t="shared" si="1"/>
        <v>105.30234518328419</v>
      </c>
      <c r="F30" s="265"/>
      <c r="G30" s="158"/>
    </row>
    <row r="31" spans="1:10" ht="20.100000000000001" customHeight="1">
      <c r="A31" s="370" t="s">
        <v>298</v>
      </c>
      <c r="B31" s="376"/>
      <c r="C31" s="340"/>
      <c r="D31" s="340"/>
      <c r="E31" s="256"/>
      <c r="F31" s="265"/>
      <c r="G31" s="158"/>
    </row>
    <row r="32" spans="1:10" ht="31.5">
      <c r="A32" s="373" t="s">
        <v>323</v>
      </c>
      <c r="B32" s="374" t="s">
        <v>256</v>
      </c>
      <c r="C32" s="260">
        <v>10640.13</v>
      </c>
      <c r="D32" s="260">
        <v>10480</v>
      </c>
      <c r="E32" s="258">
        <f t="shared" ref="E32:E34" si="2">D32/C32%</f>
        <v>98.495037184696059</v>
      </c>
      <c r="F32" s="265"/>
    </row>
    <row r="33" spans="1:7" ht="20.100000000000001" customHeight="1">
      <c r="A33" s="375" t="s">
        <v>328</v>
      </c>
      <c r="B33" s="374" t="s">
        <v>50</v>
      </c>
      <c r="C33" s="260">
        <v>10695.78</v>
      </c>
      <c r="D33" s="260">
        <v>10961.6</v>
      </c>
      <c r="E33" s="258">
        <f t="shared" si="2"/>
        <v>102.48527924097166</v>
      </c>
      <c r="F33" s="265"/>
    </row>
    <row r="34" spans="1:7" ht="31.5">
      <c r="A34" s="373" t="s">
        <v>329</v>
      </c>
      <c r="B34" s="374" t="s">
        <v>257</v>
      </c>
      <c r="C34" s="260">
        <v>156607.51999999999</v>
      </c>
      <c r="D34" s="260">
        <v>165300</v>
      </c>
      <c r="E34" s="258">
        <f t="shared" si="2"/>
        <v>105.55048697533809</v>
      </c>
      <c r="F34" s="265"/>
    </row>
    <row r="35" spans="1:7" ht="31.5">
      <c r="A35" s="377" t="s">
        <v>330</v>
      </c>
      <c r="B35" s="374"/>
      <c r="C35" s="261"/>
      <c r="D35" s="261"/>
      <c r="E35" s="258"/>
      <c r="F35" s="265"/>
    </row>
    <row r="36" spans="1:7" ht="20.100000000000001" customHeight="1">
      <c r="A36" s="378" t="s">
        <v>331</v>
      </c>
      <c r="B36" s="374" t="s">
        <v>119</v>
      </c>
      <c r="C36" s="379">
        <v>143.6</v>
      </c>
      <c r="D36" s="379">
        <v>166.31</v>
      </c>
      <c r="E36" s="319">
        <f t="shared" ref="E36:E45" si="3">D36/C36%</f>
        <v>115.81476323119777</v>
      </c>
      <c r="F36" s="265"/>
    </row>
    <row r="37" spans="1:7">
      <c r="A37" s="378" t="s">
        <v>332</v>
      </c>
      <c r="B37" s="374" t="s">
        <v>278</v>
      </c>
      <c r="C37" s="380">
        <v>11076.2</v>
      </c>
      <c r="D37" s="380">
        <v>11316.141960000001</v>
      </c>
      <c r="E37" s="319">
        <f t="shared" si="3"/>
        <v>102.16628410465684</v>
      </c>
      <c r="F37" s="265"/>
    </row>
    <row r="38" spans="1:7" s="342" customFormat="1" ht="30" customHeight="1">
      <c r="A38" s="378" t="s">
        <v>333</v>
      </c>
      <c r="B38" s="374" t="s">
        <v>279</v>
      </c>
      <c r="C38" s="380">
        <v>7487</v>
      </c>
      <c r="D38" s="380">
        <v>7316.3799999999992</v>
      </c>
      <c r="E38" s="319">
        <f t="shared" si="3"/>
        <v>97.721116602110314</v>
      </c>
      <c r="F38" s="265"/>
      <c r="G38" s="341"/>
    </row>
    <row r="39" spans="1:7" s="343" customFormat="1" ht="30.75" customHeight="1">
      <c r="A39" s="367" t="s">
        <v>334</v>
      </c>
      <c r="B39" s="381" t="s">
        <v>50</v>
      </c>
      <c r="C39" s="382">
        <f>C40+C44</f>
        <v>5734</v>
      </c>
      <c r="D39" s="382">
        <f>D40+D44</f>
        <v>5907.67</v>
      </c>
      <c r="E39" s="309">
        <f t="shared" si="3"/>
        <v>103.02877572375304</v>
      </c>
      <c r="F39" s="265"/>
      <c r="G39" s="341"/>
    </row>
    <row r="40" spans="1:7" ht="30.75" customHeight="1">
      <c r="A40" s="370" t="s">
        <v>280</v>
      </c>
      <c r="B40" s="381" t="s">
        <v>2</v>
      </c>
      <c r="C40" s="382">
        <f>C41+C42+C43</f>
        <v>467.5</v>
      </c>
      <c r="D40" s="382">
        <f>D41+D42+D43</f>
        <v>462.5</v>
      </c>
      <c r="E40" s="256">
        <f t="shared" si="3"/>
        <v>98.930481283422466</v>
      </c>
      <c r="F40" s="265"/>
      <c r="G40" s="341"/>
    </row>
    <row r="41" spans="1:7" ht="30.75" customHeight="1">
      <c r="A41" s="378" t="s">
        <v>281</v>
      </c>
      <c r="B41" s="381" t="s">
        <v>2</v>
      </c>
      <c r="C41" s="379">
        <v>150</v>
      </c>
      <c r="D41" s="379">
        <v>149.5</v>
      </c>
      <c r="E41" s="258">
        <f t="shared" si="3"/>
        <v>99.666666666666671</v>
      </c>
      <c r="F41" s="265"/>
      <c r="G41" s="341"/>
    </row>
    <row r="42" spans="1:7" ht="33.75" customHeight="1">
      <c r="A42" s="378" t="s">
        <v>282</v>
      </c>
      <c r="B42" s="381" t="s">
        <v>2</v>
      </c>
      <c r="C42" s="379">
        <v>17.5</v>
      </c>
      <c r="D42" s="379">
        <v>17.200000000000003</v>
      </c>
      <c r="E42" s="258">
        <f t="shared" si="3"/>
        <v>98.285714285714306</v>
      </c>
      <c r="F42" s="265"/>
    </row>
    <row r="43" spans="1:7" ht="24.95" customHeight="1">
      <c r="A43" s="378" t="s">
        <v>283</v>
      </c>
      <c r="B43" s="381" t="s">
        <v>2</v>
      </c>
      <c r="C43" s="379">
        <v>300</v>
      </c>
      <c r="D43" s="379">
        <v>295.8</v>
      </c>
      <c r="E43" s="258">
        <f t="shared" si="3"/>
        <v>98.600000000000009</v>
      </c>
      <c r="F43" s="265"/>
    </row>
    <row r="44" spans="1:7" ht="24.95" customHeight="1">
      <c r="A44" s="370" t="s">
        <v>284</v>
      </c>
      <c r="B44" s="381" t="s">
        <v>2</v>
      </c>
      <c r="C44" s="382">
        <f>C45+C46+C47</f>
        <v>5266.5</v>
      </c>
      <c r="D44" s="382">
        <f>D45+D46+D47</f>
        <v>5445.17</v>
      </c>
      <c r="E44" s="256">
        <f t="shared" si="3"/>
        <v>103.39257571442134</v>
      </c>
      <c r="F44" s="265"/>
    </row>
    <row r="45" spans="1:7" ht="24.95" customHeight="1">
      <c r="A45" s="378" t="s">
        <v>281</v>
      </c>
      <c r="B45" s="381" t="s">
        <v>2</v>
      </c>
      <c r="C45" s="379">
        <v>5261</v>
      </c>
      <c r="D45" s="379">
        <v>5439.5</v>
      </c>
      <c r="E45" s="258">
        <f t="shared" si="3"/>
        <v>103.392891085345</v>
      </c>
      <c r="F45" s="265"/>
    </row>
    <row r="46" spans="1:7" ht="34.5" customHeight="1">
      <c r="A46" s="378" t="s">
        <v>282</v>
      </c>
      <c r="B46" s="381" t="s">
        <v>2</v>
      </c>
      <c r="C46" s="383"/>
      <c r="D46" s="383"/>
      <c r="E46" s="384" t="s">
        <v>118</v>
      </c>
      <c r="F46" s="265"/>
    </row>
    <row r="47" spans="1:7" ht="24.95" customHeight="1">
      <c r="A47" s="378" t="s">
        <v>283</v>
      </c>
      <c r="B47" s="381" t="s">
        <v>2</v>
      </c>
      <c r="C47" s="379">
        <v>5.5</v>
      </c>
      <c r="D47" s="379">
        <v>5.67</v>
      </c>
      <c r="E47" s="383">
        <f>D47/C47*100</f>
        <v>103.09090909090909</v>
      </c>
      <c r="F47" s="265"/>
    </row>
  </sheetData>
  <mergeCells count="1">
    <mergeCell ref="A1:E1"/>
  </mergeCells>
  <pageMargins left="0.51181102362204722" right="0.23622047244094491" top="0.51181102362204722" bottom="0.51181102362204722" header="0.43307086614173229" footer="0.31496062992125984"/>
  <pageSetup paperSize="9" firstPageNumber="1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B34"/>
  <sheetViews>
    <sheetView topLeftCell="A31" zoomScaleNormal="100" zoomScaleSheetLayoutView="100" workbookViewId="0">
      <selection activeCell="B4" sqref="B4:B33"/>
    </sheetView>
  </sheetViews>
  <sheetFormatPr defaultColWidth="12.875" defaultRowHeight="16.5" customHeight="1"/>
  <cols>
    <col min="1" max="1" width="36.625" style="2" customWidth="1"/>
    <col min="2" max="5" width="11.375" style="2" customWidth="1"/>
    <col min="6" max="6" width="12.875" style="2"/>
    <col min="7" max="7" width="12.875" style="2" customWidth="1"/>
    <col min="8" max="16384" width="12.875" style="2"/>
  </cols>
  <sheetData>
    <row r="1" spans="1:106" ht="50.1" customHeight="1">
      <c r="A1" s="423" t="s">
        <v>460</v>
      </c>
      <c r="B1" s="423"/>
      <c r="C1" s="423"/>
      <c r="D1" s="423"/>
      <c r="E1" s="423"/>
    </row>
    <row r="2" spans="1:106" ht="24.95" customHeight="1">
      <c r="A2" s="28"/>
      <c r="C2" s="29"/>
      <c r="D2" s="424" t="s">
        <v>104</v>
      </c>
      <c r="E2" s="424"/>
    </row>
    <row r="3" spans="1:106" ht="74.099999999999994" customHeight="1">
      <c r="A3" s="49"/>
      <c r="B3" s="84" t="s">
        <v>335</v>
      </c>
      <c r="C3" s="84" t="s">
        <v>336</v>
      </c>
      <c r="D3" s="84" t="s">
        <v>337</v>
      </c>
      <c r="E3" s="84" t="s">
        <v>338</v>
      </c>
    </row>
    <row r="4" spans="1:106" s="30" customFormat="1" ht="24.95" customHeight="1">
      <c r="A4" s="47" t="s">
        <v>99</v>
      </c>
      <c r="B4" s="79">
        <v>94.99</v>
      </c>
      <c r="C4" s="79">
        <v>125.73</v>
      </c>
      <c r="D4" s="79">
        <v>96.84</v>
      </c>
      <c r="E4" s="79">
        <v>106.67</v>
      </c>
      <c r="F4" s="345"/>
      <c r="G4" s="345"/>
      <c r="H4" s="145"/>
      <c r="I4" s="145"/>
      <c r="J4" s="145"/>
      <c r="K4" s="145"/>
    </row>
    <row r="5" spans="1:106" s="32" customFormat="1" ht="24.95" customHeight="1">
      <c r="A5" s="465" t="s">
        <v>0</v>
      </c>
      <c r="B5" s="79">
        <v>78.11</v>
      </c>
      <c r="C5" s="79">
        <v>133.72</v>
      </c>
      <c r="D5" s="79">
        <v>125.59</v>
      </c>
      <c r="E5" s="79">
        <v>106.02</v>
      </c>
      <c r="F5" s="345"/>
      <c r="G5" s="345"/>
      <c r="H5" s="145"/>
      <c r="I5" s="145"/>
      <c r="J5" s="145"/>
      <c r="K5" s="145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</row>
    <row r="6" spans="1:106" ht="24.95" customHeight="1">
      <c r="A6" s="155" t="s">
        <v>24</v>
      </c>
      <c r="B6" s="80">
        <v>78.11</v>
      </c>
      <c r="C6" s="80">
        <v>133.72</v>
      </c>
      <c r="D6" s="80">
        <v>125.59</v>
      </c>
      <c r="E6" s="80">
        <v>106.02</v>
      </c>
      <c r="F6" s="145"/>
      <c r="G6" s="145"/>
      <c r="H6" s="145"/>
      <c r="I6" s="145"/>
      <c r="J6" s="145"/>
      <c r="K6" s="145"/>
    </row>
    <row r="7" spans="1:106" s="33" customFormat="1" ht="24.95" customHeight="1">
      <c r="A7" s="390" t="s">
        <v>25</v>
      </c>
      <c r="B7" s="79">
        <v>95.13</v>
      </c>
      <c r="C7" s="79">
        <v>125.73</v>
      </c>
      <c r="D7" s="79">
        <v>96.83</v>
      </c>
      <c r="E7" s="79">
        <v>106.78</v>
      </c>
      <c r="F7" s="345"/>
      <c r="G7" s="345"/>
      <c r="H7" s="345"/>
      <c r="I7" s="345"/>
      <c r="J7" s="345"/>
      <c r="K7" s="345"/>
    </row>
    <row r="8" spans="1:106" ht="24.95" customHeight="1">
      <c r="A8" s="155" t="s">
        <v>26</v>
      </c>
      <c r="B8" s="80">
        <v>108.01</v>
      </c>
      <c r="C8" s="80">
        <v>121.72</v>
      </c>
      <c r="D8" s="80">
        <v>109.74</v>
      </c>
      <c r="E8" s="80">
        <v>112.21</v>
      </c>
      <c r="F8" s="145"/>
      <c r="G8" s="145"/>
      <c r="H8" s="145"/>
      <c r="I8" s="145"/>
      <c r="J8" s="145"/>
      <c r="K8" s="145"/>
    </row>
    <row r="9" spans="1:106" s="33" customFormat="1" ht="24.95" customHeight="1">
      <c r="A9" s="155" t="s">
        <v>27</v>
      </c>
      <c r="B9" s="80">
        <v>108.96</v>
      </c>
      <c r="C9" s="80">
        <v>139.94999999999999</v>
      </c>
      <c r="D9" s="80">
        <v>96.77</v>
      </c>
      <c r="E9" s="80">
        <v>101.76</v>
      </c>
      <c r="F9" s="345"/>
      <c r="G9" s="345"/>
      <c r="H9" s="145"/>
      <c r="I9" s="145"/>
      <c r="J9" s="145"/>
      <c r="K9" s="145"/>
    </row>
    <row r="10" spans="1:106" ht="24.95" customHeight="1">
      <c r="A10" s="155" t="s">
        <v>28</v>
      </c>
      <c r="B10" s="80">
        <v>83.25</v>
      </c>
      <c r="C10" s="80">
        <v>131.91999999999999</v>
      </c>
      <c r="D10" s="80">
        <v>100.08</v>
      </c>
      <c r="E10" s="80">
        <v>107.84</v>
      </c>
      <c r="F10" s="345"/>
      <c r="G10" s="345"/>
      <c r="H10" s="145"/>
      <c r="I10" s="145"/>
      <c r="J10" s="145"/>
      <c r="K10" s="145"/>
    </row>
    <row r="11" spans="1:106" ht="24.95" customHeight="1">
      <c r="A11" s="155" t="s">
        <v>29</v>
      </c>
      <c r="B11" s="80">
        <v>56.99</v>
      </c>
      <c r="C11" s="80">
        <v>161.08000000000001</v>
      </c>
      <c r="D11" s="80">
        <v>78.180000000000007</v>
      </c>
      <c r="E11" s="80">
        <v>73.19</v>
      </c>
      <c r="F11" s="345"/>
      <c r="G11" s="345"/>
      <c r="H11" s="145"/>
      <c r="I11" s="145"/>
      <c r="J11" s="145"/>
      <c r="K11" s="145"/>
    </row>
    <row r="12" spans="1:106" ht="47.25">
      <c r="A12" s="155" t="s">
        <v>30</v>
      </c>
      <c r="B12" s="80">
        <v>102.36</v>
      </c>
      <c r="C12" s="80">
        <v>110.33</v>
      </c>
      <c r="D12" s="80">
        <v>102.51</v>
      </c>
      <c r="E12" s="80">
        <v>127.66</v>
      </c>
      <c r="F12" s="345"/>
      <c r="G12" s="345"/>
      <c r="H12" s="145"/>
      <c r="I12" s="145"/>
      <c r="J12" s="145"/>
      <c r="K12" s="145"/>
    </row>
    <row r="13" spans="1:106" ht="69" customHeight="1">
      <c r="A13" s="155" t="s">
        <v>31</v>
      </c>
      <c r="B13" s="80">
        <v>75.75</v>
      </c>
      <c r="C13" s="80">
        <v>147.43</v>
      </c>
      <c r="D13" s="80">
        <v>106.07</v>
      </c>
      <c r="E13" s="80">
        <v>108.91</v>
      </c>
      <c r="F13" s="345"/>
      <c r="G13" s="345"/>
      <c r="H13" s="145"/>
      <c r="I13" s="145"/>
      <c r="J13" s="145"/>
      <c r="K13" s="145"/>
    </row>
    <row r="14" spans="1:106" ht="24.95" customHeight="1">
      <c r="A14" s="155" t="s">
        <v>32</v>
      </c>
      <c r="B14" s="80">
        <v>139.25</v>
      </c>
      <c r="C14" s="80">
        <v>95.47</v>
      </c>
      <c r="D14" s="80">
        <v>100.71</v>
      </c>
      <c r="E14" s="80">
        <v>115.44</v>
      </c>
      <c r="F14" s="345"/>
      <c r="G14" s="345"/>
      <c r="H14" s="145"/>
      <c r="I14" s="145"/>
      <c r="J14" s="145"/>
      <c r="K14" s="145"/>
    </row>
    <row r="15" spans="1:106" ht="24.95" customHeight="1">
      <c r="A15" s="155" t="s">
        <v>33</v>
      </c>
      <c r="B15" s="80">
        <v>70.180000000000007</v>
      </c>
      <c r="C15" s="80">
        <v>95.66</v>
      </c>
      <c r="D15" s="80">
        <v>56.26</v>
      </c>
      <c r="E15" s="80">
        <v>72.180000000000007</v>
      </c>
      <c r="F15" s="345"/>
      <c r="G15" s="345"/>
      <c r="H15" s="145"/>
      <c r="I15" s="145"/>
      <c r="J15" s="145"/>
      <c r="K15" s="145"/>
    </row>
    <row r="16" spans="1:106" ht="24.95" customHeight="1">
      <c r="A16" s="155" t="s">
        <v>34</v>
      </c>
      <c r="B16" s="80">
        <v>129.36000000000001</v>
      </c>
      <c r="C16" s="80">
        <v>105.74</v>
      </c>
      <c r="D16" s="80">
        <v>130.49</v>
      </c>
      <c r="E16" s="80">
        <v>142.97</v>
      </c>
      <c r="F16" s="345"/>
      <c r="G16" s="345"/>
      <c r="H16" s="145"/>
      <c r="I16" s="145"/>
      <c r="J16" s="145"/>
      <c r="K16" s="145"/>
    </row>
    <row r="17" spans="1:11" ht="24.95" customHeight="1">
      <c r="A17" s="155" t="s">
        <v>35</v>
      </c>
      <c r="B17" s="80">
        <v>83.08</v>
      </c>
      <c r="C17" s="80">
        <v>138.72999999999999</v>
      </c>
      <c r="D17" s="80">
        <v>101.4</v>
      </c>
      <c r="E17" s="80">
        <v>126.13</v>
      </c>
      <c r="F17" s="345"/>
      <c r="G17" s="345"/>
      <c r="H17" s="145"/>
      <c r="I17" s="145"/>
      <c r="J17" s="145"/>
      <c r="K17" s="145"/>
    </row>
    <row r="18" spans="1:11" ht="31.5">
      <c r="A18" s="155" t="s">
        <v>36</v>
      </c>
      <c r="B18" s="80">
        <v>94.86</v>
      </c>
      <c r="C18" s="80">
        <v>147.57</v>
      </c>
      <c r="D18" s="80">
        <v>76.2</v>
      </c>
      <c r="E18" s="80">
        <v>103.96</v>
      </c>
      <c r="F18" s="345"/>
      <c r="G18" s="345"/>
      <c r="H18" s="145"/>
      <c r="I18" s="145"/>
      <c r="J18" s="145"/>
      <c r="K18" s="145"/>
    </row>
    <row r="19" spans="1:11" ht="35.1" customHeight="1">
      <c r="A19" s="155" t="s">
        <v>37</v>
      </c>
      <c r="B19" s="80">
        <v>68.39</v>
      </c>
      <c r="C19" s="80">
        <v>136.78</v>
      </c>
      <c r="D19" s="80">
        <v>84.75</v>
      </c>
      <c r="E19" s="80">
        <v>97.18</v>
      </c>
      <c r="F19" s="345"/>
      <c r="G19" s="345"/>
      <c r="H19" s="145"/>
      <c r="I19" s="145"/>
      <c r="J19" s="145"/>
      <c r="K19" s="145"/>
    </row>
    <row r="20" spans="1:11" ht="31.5">
      <c r="A20" s="155" t="s">
        <v>38</v>
      </c>
      <c r="B20" s="80">
        <v>119.99</v>
      </c>
      <c r="C20" s="80">
        <v>117.73</v>
      </c>
      <c r="D20" s="80">
        <v>119.67</v>
      </c>
      <c r="E20" s="80">
        <v>122.16</v>
      </c>
      <c r="F20" s="345"/>
      <c r="G20" s="345"/>
      <c r="H20" s="145"/>
      <c r="I20" s="145"/>
      <c r="J20" s="145"/>
      <c r="K20" s="145"/>
    </row>
    <row r="21" spans="1:11" ht="35.1" customHeight="1">
      <c r="A21" s="155" t="s">
        <v>39</v>
      </c>
      <c r="B21" s="80">
        <v>110.61</v>
      </c>
      <c r="C21" s="80">
        <v>116.28</v>
      </c>
      <c r="D21" s="80">
        <v>99.44</v>
      </c>
      <c r="E21" s="80">
        <v>113.49</v>
      </c>
      <c r="F21" s="345"/>
      <c r="G21" s="345"/>
      <c r="H21" s="145"/>
      <c r="I21" s="145"/>
      <c r="J21" s="145"/>
      <c r="K21" s="145"/>
    </row>
    <row r="22" spans="1:11" ht="35.1" customHeight="1">
      <c r="A22" s="155" t="s">
        <v>40</v>
      </c>
      <c r="B22" s="80">
        <v>71.61</v>
      </c>
      <c r="C22" s="80">
        <v>124.8</v>
      </c>
      <c r="D22" s="80">
        <v>102.82</v>
      </c>
      <c r="E22" s="80">
        <v>111.25</v>
      </c>
      <c r="F22" s="345"/>
      <c r="G22" s="345"/>
      <c r="H22" s="145"/>
      <c r="I22" s="145"/>
      <c r="J22" s="145"/>
      <c r="K22" s="145"/>
    </row>
    <row r="23" spans="1:11" ht="31.5">
      <c r="A23" s="155" t="s">
        <v>41</v>
      </c>
      <c r="B23" s="80">
        <v>110.27</v>
      </c>
      <c r="C23" s="80">
        <v>120.26</v>
      </c>
      <c r="D23" s="80">
        <v>129.87</v>
      </c>
      <c r="E23" s="80">
        <v>134.07</v>
      </c>
      <c r="F23" s="345"/>
      <c r="G23" s="345"/>
      <c r="H23" s="145"/>
      <c r="I23" s="145"/>
      <c r="J23" s="145"/>
      <c r="K23" s="145"/>
    </row>
    <row r="24" spans="1:11" ht="35.1" customHeight="1">
      <c r="A24" s="155" t="s">
        <v>42</v>
      </c>
      <c r="B24" s="80">
        <v>65.64</v>
      </c>
      <c r="C24" s="80">
        <v>146.74</v>
      </c>
      <c r="D24" s="80">
        <v>81.48</v>
      </c>
      <c r="E24" s="80">
        <v>79.77</v>
      </c>
      <c r="F24" s="345"/>
      <c r="G24" s="345"/>
      <c r="H24" s="145"/>
      <c r="I24" s="145"/>
      <c r="J24" s="145"/>
      <c r="K24" s="145"/>
    </row>
    <row r="25" spans="1:11" ht="24.95" customHeight="1">
      <c r="A25" s="155" t="s">
        <v>43</v>
      </c>
      <c r="B25" s="80">
        <v>65.78</v>
      </c>
      <c r="C25" s="80">
        <v>156.96</v>
      </c>
      <c r="D25" s="80">
        <v>95.32</v>
      </c>
      <c r="E25" s="80">
        <v>95.36</v>
      </c>
      <c r="F25" s="345"/>
      <c r="G25" s="345"/>
      <c r="H25" s="145"/>
      <c r="I25" s="145"/>
      <c r="J25" s="145"/>
      <c r="K25" s="145"/>
    </row>
    <row r="26" spans="1:11" ht="24.95" customHeight="1">
      <c r="A26" s="155" t="s">
        <v>44</v>
      </c>
      <c r="B26" s="80">
        <v>102.43</v>
      </c>
      <c r="C26" s="80">
        <v>110.77</v>
      </c>
      <c r="D26" s="80">
        <v>101.28</v>
      </c>
      <c r="E26" s="80">
        <v>153.44</v>
      </c>
      <c r="F26" s="345"/>
      <c r="G26" s="345"/>
      <c r="H26" s="145"/>
      <c r="I26" s="145"/>
      <c r="J26" s="145"/>
      <c r="K26" s="145"/>
    </row>
    <row r="27" spans="1:11" ht="24.95" customHeight="1">
      <c r="A27" s="155" t="s">
        <v>45</v>
      </c>
      <c r="B27" s="80">
        <v>54.68</v>
      </c>
      <c r="C27" s="80">
        <v>123.52</v>
      </c>
      <c r="D27" s="80">
        <v>82.42</v>
      </c>
      <c r="E27" s="80">
        <v>77.38</v>
      </c>
      <c r="F27" s="345"/>
      <c r="G27" s="345"/>
      <c r="H27" s="145"/>
      <c r="I27" s="145"/>
      <c r="J27" s="145"/>
      <c r="K27" s="145"/>
    </row>
    <row r="28" spans="1:11" ht="31.5">
      <c r="A28" s="155" t="s">
        <v>339</v>
      </c>
      <c r="B28" s="80">
        <v>86.76</v>
      </c>
      <c r="C28" s="80">
        <v>112.76</v>
      </c>
      <c r="D28" s="80">
        <v>145.11000000000001</v>
      </c>
      <c r="E28" s="80">
        <v>174.34</v>
      </c>
      <c r="F28" s="345"/>
      <c r="G28" s="345"/>
      <c r="H28" s="145"/>
      <c r="I28" s="145"/>
      <c r="J28" s="145"/>
      <c r="K28" s="145"/>
    </row>
    <row r="29" spans="1:11" ht="50.1" customHeight="1">
      <c r="A29" s="48" t="s">
        <v>46</v>
      </c>
      <c r="B29" s="79">
        <v>90.38</v>
      </c>
      <c r="C29" s="79">
        <v>123.85</v>
      </c>
      <c r="D29" s="79">
        <v>104.68</v>
      </c>
      <c r="E29" s="79">
        <v>101.45</v>
      </c>
      <c r="F29" s="345"/>
      <c r="G29" s="345"/>
      <c r="H29" s="145"/>
      <c r="I29" s="145"/>
      <c r="J29" s="145"/>
      <c r="K29" s="145"/>
    </row>
    <row r="30" spans="1:11" ht="35.1" customHeight="1">
      <c r="A30" s="155" t="s">
        <v>46</v>
      </c>
      <c r="B30" s="80">
        <v>90.38</v>
      </c>
      <c r="C30" s="80">
        <v>123.85</v>
      </c>
      <c r="D30" s="80">
        <v>104.68</v>
      </c>
      <c r="E30" s="80">
        <v>101.45</v>
      </c>
      <c r="F30" s="345"/>
      <c r="G30" s="345"/>
      <c r="H30" s="145"/>
      <c r="I30" s="145"/>
      <c r="J30" s="145"/>
      <c r="K30" s="145"/>
    </row>
    <row r="31" spans="1:11" ht="35.1" customHeight="1">
      <c r="A31" s="48" t="s">
        <v>47</v>
      </c>
      <c r="B31" s="79">
        <v>78.95</v>
      </c>
      <c r="C31" s="79">
        <v>127.61</v>
      </c>
      <c r="D31" s="79">
        <v>92.16</v>
      </c>
      <c r="E31" s="79">
        <v>91.99</v>
      </c>
      <c r="F31" s="345"/>
      <c r="G31" s="345"/>
      <c r="H31" s="145"/>
      <c r="I31" s="145"/>
      <c r="J31" s="145"/>
      <c r="K31" s="145"/>
    </row>
    <row r="32" spans="1:11" ht="24.95" customHeight="1">
      <c r="A32" s="155" t="s">
        <v>48</v>
      </c>
      <c r="B32" s="80">
        <v>107.99</v>
      </c>
      <c r="C32" s="80">
        <v>99.14</v>
      </c>
      <c r="D32" s="80">
        <v>100.81</v>
      </c>
      <c r="E32" s="80">
        <v>100.31</v>
      </c>
      <c r="F32" s="345"/>
      <c r="G32" s="345"/>
      <c r="H32" s="145"/>
      <c r="I32" s="145"/>
      <c r="J32" s="145"/>
      <c r="K32" s="145"/>
    </row>
    <row r="33" spans="1:11" ht="35.1" customHeight="1">
      <c r="A33" s="155" t="s">
        <v>49</v>
      </c>
      <c r="B33" s="80">
        <v>59.34</v>
      </c>
      <c r="C33" s="80">
        <v>162.58000000000001</v>
      </c>
      <c r="D33" s="80">
        <v>86.6</v>
      </c>
      <c r="E33" s="80">
        <v>85.1</v>
      </c>
      <c r="F33" s="345"/>
      <c r="G33" s="345"/>
      <c r="H33" s="145"/>
      <c r="I33" s="145"/>
      <c r="J33" s="145"/>
      <c r="K33" s="145"/>
    </row>
    <row r="34" spans="1:11" ht="24.95" customHeight="1"/>
  </sheetData>
  <mergeCells count="2">
    <mergeCell ref="A1:E1"/>
    <mergeCell ref="D2:E2"/>
  </mergeCells>
  <pageMargins left="0.75" right="0.5" top="0.5" bottom="0.5" header="0.43307086614173201" footer="0.31496062992126"/>
  <pageSetup paperSize="9" firstPageNumber="1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6"/>
  <sheetViews>
    <sheetView workbookViewId="0">
      <selection activeCell="C4" sqref="C4:C16"/>
    </sheetView>
  </sheetViews>
  <sheetFormatPr defaultRowHeight="18" customHeight="1"/>
  <cols>
    <col min="1" max="1" width="24.625" style="3" customWidth="1"/>
    <col min="2" max="2" width="10.375" style="3" customWidth="1"/>
    <col min="3" max="5" width="9.625" style="3" customWidth="1"/>
    <col min="6" max="7" width="11.625" style="3" customWidth="1"/>
    <col min="8" max="223" width="9" style="3"/>
    <col min="224" max="224" width="29.625" style="3" customWidth="1"/>
    <col min="225" max="225" width="9" style="3" bestFit="1" customWidth="1"/>
    <col min="226" max="226" width="6.875" style="3" bestFit="1" customWidth="1"/>
    <col min="227" max="227" width="6.125" style="3" bestFit="1" customWidth="1"/>
    <col min="228" max="228" width="6.625" style="3" bestFit="1" customWidth="1"/>
    <col min="229" max="230" width="9.375" style="3" customWidth="1"/>
    <col min="231" max="479" width="9" style="3"/>
    <col min="480" max="480" width="29.625" style="3" customWidth="1"/>
    <col min="481" max="481" width="9" style="3" bestFit="1" customWidth="1"/>
    <col min="482" max="482" width="6.875" style="3" bestFit="1" customWidth="1"/>
    <col min="483" max="483" width="6.125" style="3" bestFit="1" customWidth="1"/>
    <col min="484" max="484" width="6.625" style="3" bestFit="1" customWidth="1"/>
    <col min="485" max="486" width="9.375" style="3" customWidth="1"/>
    <col min="487" max="735" width="9" style="3"/>
    <col min="736" max="736" width="29.625" style="3" customWidth="1"/>
    <col min="737" max="737" width="9" style="3" bestFit="1" customWidth="1"/>
    <col min="738" max="738" width="6.875" style="3" bestFit="1" customWidth="1"/>
    <col min="739" max="739" width="6.125" style="3" bestFit="1" customWidth="1"/>
    <col min="740" max="740" width="6.625" style="3" bestFit="1" customWidth="1"/>
    <col min="741" max="742" width="9.375" style="3" customWidth="1"/>
    <col min="743" max="991" width="9" style="3"/>
    <col min="992" max="992" width="29.625" style="3" customWidth="1"/>
    <col min="993" max="993" width="9" style="3" bestFit="1" customWidth="1"/>
    <col min="994" max="994" width="6.875" style="3" bestFit="1" customWidth="1"/>
    <col min="995" max="995" width="6.125" style="3" bestFit="1" customWidth="1"/>
    <col min="996" max="996" width="6.625" style="3" bestFit="1" customWidth="1"/>
    <col min="997" max="998" width="9.375" style="3" customWidth="1"/>
    <col min="999" max="1247" width="9" style="3"/>
    <col min="1248" max="1248" width="29.625" style="3" customWidth="1"/>
    <col min="1249" max="1249" width="9" style="3" bestFit="1" customWidth="1"/>
    <col min="1250" max="1250" width="6.875" style="3" bestFit="1" customWidth="1"/>
    <col min="1251" max="1251" width="6.125" style="3" bestFit="1" customWidth="1"/>
    <col min="1252" max="1252" width="6.625" style="3" bestFit="1" customWidth="1"/>
    <col min="1253" max="1254" width="9.375" style="3" customWidth="1"/>
    <col min="1255" max="1503" width="9" style="3"/>
    <col min="1504" max="1504" width="29.625" style="3" customWidth="1"/>
    <col min="1505" max="1505" width="9" style="3" bestFit="1" customWidth="1"/>
    <col min="1506" max="1506" width="6.875" style="3" bestFit="1" customWidth="1"/>
    <col min="1507" max="1507" width="6.125" style="3" bestFit="1" customWidth="1"/>
    <col min="1508" max="1508" width="6.625" style="3" bestFit="1" customWidth="1"/>
    <col min="1509" max="1510" width="9.375" style="3" customWidth="1"/>
    <col min="1511" max="1759" width="9" style="3"/>
    <col min="1760" max="1760" width="29.625" style="3" customWidth="1"/>
    <col min="1761" max="1761" width="9" style="3" bestFit="1" customWidth="1"/>
    <col min="1762" max="1762" width="6.875" style="3" bestFit="1" customWidth="1"/>
    <col min="1763" max="1763" width="6.125" style="3" bestFit="1" customWidth="1"/>
    <col min="1764" max="1764" width="6.625" style="3" bestFit="1" customWidth="1"/>
    <col min="1765" max="1766" width="9.375" style="3" customWidth="1"/>
    <col min="1767" max="2015" width="9" style="3"/>
    <col min="2016" max="2016" width="29.625" style="3" customWidth="1"/>
    <col min="2017" max="2017" width="9" style="3" bestFit="1" customWidth="1"/>
    <col min="2018" max="2018" width="6.875" style="3" bestFit="1" customWidth="1"/>
    <col min="2019" max="2019" width="6.125" style="3" bestFit="1" customWidth="1"/>
    <col min="2020" max="2020" width="6.625" style="3" bestFit="1" customWidth="1"/>
    <col min="2021" max="2022" width="9.375" style="3" customWidth="1"/>
    <col min="2023" max="2271" width="9" style="3"/>
    <col min="2272" max="2272" width="29.625" style="3" customWidth="1"/>
    <col min="2273" max="2273" width="9" style="3" bestFit="1" customWidth="1"/>
    <col min="2274" max="2274" width="6.875" style="3" bestFit="1" customWidth="1"/>
    <col min="2275" max="2275" width="6.125" style="3" bestFit="1" customWidth="1"/>
    <col min="2276" max="2276" width="6.625" style="3" bestFit="1" customWidth="1"/>
    <col min="2277" max="2278" width="9.375" style="3" customWidth="1"/>
    <col min="2279" max="2527" width="9" style="3"/>
    <col min="2528" max="2528" width="29.625" style="3" customWidth="1"/>
    <col min="2529" max="2529" width="9" style="3" bestFit="1" customWidth="1"/>
    <col min="2530" max="2530" width="6.875" style="3" bestFit="1" customWidth="1"/>
    <col min="2531" max="2531" width="6.125" style="3" bestFit="1" customWidth="1"/>
    <col min="2532" max="2532" width="6.625" style="3" bestFit="1" customWidth="1"/>
    <col min="2533" max="2534" width="9.375" style="3" customWidth="1"/>
    <col min="2535" max="2783" width="9" style="3"/>
    <col min="2784" max="2784" width="29.625" style="3" customWidth="1"/>
    <col min="2785" max="2785" width="9" style="3" bestFit="1" customWidth="1"/>
    <col min="2786" max="2786" width="6.875" style="3" bestFit="1" customWidth="1"/>
    <col min="2787" max="2787" width="6.125" style="3" bestFit="1" customWidth="1"/>
    <col min="2788" max="2788" width="6.625" style="3" bestFit="1" customWidth="1"/>
    <col min="2789" max="2790" width="9.375" style="3" customWidth="1"/>
    <col min="2791" max="3039" width="9" style="3"/>
    <col min="3040" max="3040" width="29.625" style="3" customWidth="1"/>
    <col min="3041" max="3041" width="9" style="3" bestFit="1" customWidth="1"/>
    <col min="3042" max="3042" width="6.875" style="3" bestFit="1" customWidth="1"/>
    <col min="3043" max="3043" width="6.125" style="3" bestFit="1" customWidth="1"/>
    <col min="3044" max="3044" width="6.625" style="3" bestFit="1" customWidth="1"/>
    <col min="3045" max="3046" width="9.375" style="3" customWidth="1"/>
    <col min="3047" max="3295" width="9" style="3"/>
    <col min="3296" max="3296" width="29.625" style="3" customWidth="1"/>
    <col min="3297" max="3297" width="9" style="3" bestFit="1" customWidth="1"/>
    <col min="3298" max="3298" width="6.875" style="3" bestFit="1" customWidth="1"/>
    <col min="3299" max="3299" width="6.125" style="3" bestFit="1" customWidth="1"/>
    <col min="3300" max="3300" width="6.625" style="3" bestFit="1" customWidth="1"/>
    <col min="3301" max="3302" width="9.375" style="3" customWidth="1"/>
    <col min="3303" max="3551" width="9" style="3"/>
    <col min="3552" max="3552" width="29.625" style="3" customWidth="1"/>
    <col min="3553" max="3553" width="9" style="3" bestFit="1" customWidth="1"/>
    <col min="3554" max="3554" width="6.875" style="3" bestFit="1" customWidth="1"/>
    <col min="3555" max="3555" width="6.125" style="3" bestFit="1" customWidth="1"/>
    <col min="3556" max="3556" width="6.625" style="3" bestFit="1" customWidth="1"/>
    <col min="3557" max="3558" width="9.375" style="3" customWidth="1"/>
    <col min="3559" max="3807" width="9" style="3"/>
    <col min="3808" max="3808" width="29.625" style="3" customWidth="1"/>
    <col min="3809" max="3809" width="9" style="3" bestFit="1" customWidth="1"/>
    <col min="3810" max="3810" width="6.875" style="3" bestFit="1" customWidth="1"/>
    <col min="3811" max="3811" width="6.125" style="3" bestFit="1" customWidth="1"/>
    <col min="3812" max="3812" width="6.625" style="3" bestFit="1" customWidth="1"/>
    <col min="3813" max="3814" width="9.375" style="3" customWidth="1"/>
    <col min="3815" max="4063" width="9" style="3"/>
    <col min="4064" max="4064" width="29.625" style="3" customWidth="1"/>
    <col min="4065" max="4065" width="9" style="3" bestFit="1" customWidth="1"/>
    <col min="4066" max="4066" width="6.875" style="3" bestFit="1" customWidth="1"/>
    <col min="4067" max="4067" width="6.125" style="3" bestFit="1" customWidth="1"/>
    <col min="4068" max="4068" width="6.625" style="3" bestFit="1" customWidth="1"/>
    <col min="4069" max="4070" width="9.375" style="3" customWidth="1"/>
    <col min="4071" max="4319" width="9" style="3"/>
    <col min="4320" max="4320" width="29.625" style="3" customWidth="1"/>
    <col min="4321" max="4321" width="9" style="3" bestFit="1" customWidth="1"/>
    <col min="4322" max="4322" width="6.875" style="3" bestFit="1" customWidth="1"/>
    <col min="4323" max="4323" width="6.125" style="3" bestFit="1" customWidth="1"/>
    <col min="4324" max="4324" width="6.625" style="3" bestFit="1" customWidth="1"/>
    <col min="4325" max="4326" width="9.375" style="3" customWidth="1"/>
    <col min="4327" max="4575" width="9" style="3"/>
    <col min="4576" max="4576" width="29.625" style="3" customWidth="1"/>
    <col min="4577" max="4577" width="9" style="3" bestFit="1" customWidth="1"/>
    <col min="4578" max="4578" width="6.875" style="3" bestFit="1" customWidth="1"/>
    <col min="4579" max="4579" width="6.125" style="3" bestFit="1" customWidth="1"/>
    <col min="4580" max="4580" width="6.625" style="3" bestFit="1" customWidth="1"/>
    <col min="4581" max="4582" width="9.375" style="3" customWidth="1"/>
    <col min="4583" max="4831" width="9" style="3"/>
    <col min="4832" max="4832" width="29.625" style="3" customWidth="1"/>
    <col min="4833" max="4833" width="9" style="3" bestFit="1" customWidth="1"/>
    <col min="4834" max="4834" width="6.875" style="3" bestFit="1" customWidth="1"/>
    <col min="4835" max="4835" width="6.125" style="3" bestFit="1" customWidth="1"/>
    <col min="4836" max="4836" width="6.625" style="3" bestFit="1" customWidth="1"/>
    <col min="4837" max="4838" width="9.375" style="3" customWidth="1"/>
    <col min="4839" max="5087" width="9" style="3"/>
    <col min="5088" max="5088" width="29.625" style="3" customWidth="1"/>
    <col min="5089" max="5089" width="9" style="3" bestFit="1" customWidth="1"/>
    <col min="5090" max="5090" width="6.875" style="3" bestFit="1" customWidth="1"/>
    <col min="5091" max="5091" width="6.125" style="3" bestFit="1" customWidth="1"/>
    <col min="5092" max="5092" width="6.625" style="3" bestFit="1" customWidth="1"/>
    <col min="5093" max="5094" width="9.375" style="3" customWidth="1"/>
    <col min="5095" max="5343" width="9" style="3"/>
    <col min="5344" max="5344" width="29.625" style="3" customWidth="1"/>
    <col min="5345" max="5345" width="9" style="3" bestFit="1" customWidth="1"/>
    <col min="5346" max="5346" width="6.875" style="3" bestFit="1" customWidth="1"/>
    <col min="5347" max="5347" width="6.125" style="3" bestFit="1" customWidth="1"/>
    <col min="5348" max="5348" width="6.625" style="3" bestFit="1" customWidth="1"/>
    <col min="5349" max="5350" width="9.375" style="3" customWidth="1"/>
    <col min="5351" max="5599" width="9" style="3"/>
    <col min="5600" max="5600" width="29.625" style="3" customWidth="1"/>
    <col min="5601" max="5601" width="9" style="3" bestFit="1" customWidth="1"/>
    <col min="5602" max="5602" width="6.875" style="3" bestFit="1" customWidth="1"/>
    <col min="5603" max="5603" width="6.125" style="3" bestFit="1" customWidth="1"/>
    <col min="5604" max="5604" width="6.625" style="3" bestFit="1" customWidth="1"/>
    <col min="5605" max="5606" width="9.375" style="3" customWidth="1"/>
    <col min="5607" max="5855" width="9" style="3"/>
    <col min="5856" max="5856" width="29.625" style="3" customWidth="1"/>
    <col min="5857" max="5857" width="9" style="3" bestFit="1" customWidth="1"/>
    <col min="5858" max="5858" width="6.875" style="3" bestFit="1" customWidth="1"/>
    <col min="5859" max="5859" width="6.125" style="3" bestFit="1" customWidth="1"/>
    <col min="5860" max="5860" width="6.625" style="3" bestFit="1" customWidth="1"/>
    <col min="5861" max="5862" width="9.375" style="3" customWidth="1"/>
    <col min="5863" max="6111" width="9" style="3"/>
    <col min="6112" max="6112" width="29.625" style="3" customWidth="1"/>
    <col min="6113" max="6113" width="9" style="3" bestFit="1" customWidth="1"/>
    <col min="6114" max="6114" width="6.875" style="3" bestFit="1" customWidth="1"/>
    <col min="6115" max="6115" width="6.125" style="3" bestFit="1" customWidth="1"/>
    <col min="6116" max="6116" width="6.625" style="3" bestFit="1" customWidth="1"/>
    <col min="6117" max="6118" width="9.375" style="3" customWidth="1"/>
    <col min="6119" max="6367" width="9" style="3"/>
    <col min="6368" max="6368" width="29.625" style="3" customWidth="1"/>
    <col min="6369" max="6369" width="9" style="3" bestFit="1" customWidth="1"/>
    <col min="6370" max="6370" width="6.875" style="3" bestFit="1" customWidth="1"/>
    <col min="6371" max="6371" width="6.125" style="3" bestFit="1" customWidth="1"/>
    <col min="6372" max="6372" width="6.625" style="3" bestFit="1" customWidth="1"/>
    <col min="6373" max="6374" width="9.375" style="3" customWidth="1"/>
    <col min="6375" max="6623" width="9" style="3"/>
    <col min="6624" max="6624" width="29.625" style="3" customWidth="1"/>
    <col min="6625" max="6625" width="9" style="3" bestFit="1" customWidth="1"/>
    <col min="6626" max="6626" width="6.875" style="3" bestFit="1" customWidth="1"/>
    <col min="6627" max="6627" width="6.125" style="3" bestFit="1" customWidth="1"/>
    <col min="6628" max="6628" width="6.625" style="3" bestFit="1" customWidth="1"/>
    <col min="6629" max="6630" width="9.375" style="3" customWidth="1"/>
    <col min="6631" max="6879" width="9" style="3"/>
    <col min="6880" max="6880" width="29.625" style="3" customWidth="1"/>
    <col min="6881" max="6881" width="9" style="3" bestFit="1" customWidth="1"/>
    <col min="6882" max="6882" width="6.875" style="3" bestFit="1" customWidth="1"/>
    <col min="6883" max="6883" width="6.125" style="3" bestFit="1" customWidth="1"/>
    <col min="6884" max="6884" width="6.625" style="3" bestFit="1" customWidth="1"/>
    <col min="6885" max="6886" width="9.375" style="3" customWidth="1"/>
    <col min="6887" max="7135" width="9" style="3"/>
    <col min="7136" max="7136" width="29.625" style="3" customWidth="1"/>
    <col min="7137" max="7137" width="9" style="3" bestFit="1" customWidth="1"/>
    <col min="7138" max="7138" width="6.875" style="3" bestFit="1" customWidth="1"/>
    <col min="7139" max="7139" width="6.125" style="3" bestFit="1" customWidth="1"/>
    <col min="7140" max="7140" width="6.625" style="3" bestFit="1" customWidth="1"/>
    <col min="7141" max="7142" width="9.375" style="3" customWidth="1"/>
    <col min="7143" max="7391" width="9" style="3"/>
    <col min="7392" max="7392" width="29.625" style="3" customWidth="1"/>
    <col min="7393" max="7393" width="9" style="3" bestFit="1" customWidth="1"/>
    <col min="7394" max="7394" width="6.875" style="3" bestFit="1" customWidth="1"/>
    <col min="7395" max="7395" width="6.125" style="3" bestFit="1" customWidth="1"/>
    <col min="7396" max="7396" width="6.625" style="3" bestFit="1" customWidth="1"/>
    <col min="7397" max="7398" width="9.375" style="3" customWidth="1"/>
    <col min="7399" max="7647" width="9" style="3"/>
    <col min="7648" max="7648" width="29.625" style="3" customWidth="1"/>
    <col min="7649" max="7649" width="9" style="3" bestFit="1" customWidth="1"/>
    <col min="7650" max="7650" width="6.875" style="3" bestFit="1" customWidth="1"/>
    <col min="7651" max="7651" width="6.125" style="3" bestFit="1" customWidth="1"/>
    <col min="7652" max="7652" width="6.625" style="3" bestFit="1" customWidth="1"/>
    <col min="7653" max="7654" width="9.375" style="3" customWidth="1"/>
    <col min="7655" max="7903" width="9" style="3"/>
    <col min="7904" max="7904" width="29.625" style="3" customWidth="1"/>
    <col min="7905" max="7905" width="9" style="3" bestFit="1" customWidth="1"/>
    <col min="7906" max="7906" width="6.875" style="3" bestFit="1" customWidth="1"/>
    <col min="7907" max="7907" width="6.125" style="3" bestFit="1" customWidth="1"/>
    <col min="7908" max="7908" width="6.625" style="3" bestFit="1" customWidth="1"/>
    <col min="7909" max="7910" width="9.375" style="3" customWidth="1"/>
    <col min="7911" max="8159" width="9" style="3"/>
    <col min="8160" max="8160" width="29.625" style="3" customWidth="1"/>
    <col min="8161" max="8161" width="9" style="3" bestFit="1" customWidth="1"/>
    <col min="8162" max="8162" width="6.875" style="3" bestFit="1" customWidth="1"/>
    <col min="8163" max="8163" width="6.125" style="3" bestFit="1" customWidth="1"/>
    <col min="8164" max="8164" width="6.625" style="3" bestFit="1" customWidth="1"/>
    <col min="8165" max="8166" width="9.375" style="3" customWidth="1"/>
    <col min="8167" max="8415" width="9" style="3"/>
    <col min="8416" max="8416" width="29.625" style="3" customWidth="1"/>
    <col min="8417" max="8417" width="9" style="3" bestFit="1" customWidth="1"/>
    <col min="8418" max="8418" width="6.875" style="3" bestFit="1" customWidth="1"/>
    <col min="8419" max="8419" width="6.125" style="3" bestFit="1" customWidth="1"/>
    <col min="8420" max="8420" width="6.625" style="3" bestFit="1" customWidth="1"/>
    <col min="8421" max="8422" width="9.375" style="3" customWidth="1"/>
    <col min="8423" max="8671" width="9" style="3"/>
    <col min="8672" max="8672" width="29.625" style="3" customWidth="1"/>
    <col min="8673" max="8673" width="9" style="3" bestFit="1" customWidth="1"/>
    <col min="8674" max="8674" width="6.875" style="3" bestFit="1" customWidth="1"/>
    <col min="8675" max="8675" width="6.125" style="3" bestFit="1" customWidth="1"/>
    <col min="8676" max="8676" width="6.625" style="3" bestFit="1" customWidth="1"/>
    <col min="8677" max="8678" width="9.375" style="3" customWidth="1"/>
    <col min="8679" max="8927" width="9" style="3"/>
    <col min="8928" max="8928" width="29.625" style="3" customWidth="1"/>
    <col min="8929" max="8929" width="9" style="3" bestFit="1" customWidth="1"/>
    <col min="8930" max="8930" width="6.875" style="3" bestFit="1" customWidth="1"/>
    <col min="8931" max="8931" width="6.125" style="3" bestFit="1" customWidth="1"/>
    <col min="8932" max="8932" width="6.625" style="3" bestFit="1" customWidth="1"/>
    <col min="8933" max="8934" width="9.375" style="3" customWidth="1"/>
    <col min="8935" max="9183" width="9" style="3"/>
    <col min="9184" max="9184" width="29.625" style="3" customWidth="1"/>
    <col min="9185" max="9185" width="9" style="3" bestFit="1" customWidth="1"/>
    <col min="9186" max="9186" width="6.875" style="3" bestFit="1" customWidth="1"/>
    <col min="9187" max="9187" width="6.125" style="3" bestFit="1" customWidth="1"/>
    <col min="9188" max="9188" width="6.625" style="3" bestFit="1" customWidth="1"/>
    <col min="9189" max="9190" width="9.375" style="3" customWidth="1"/>
    <col min="9191" max="9439" width="9" style="3"/>
    <col min="9440" max="9440" width="29.625" style="3" customWidth="1"/>
    <col min="9441" max="9441" width="9" style="3" bestFit="1" customWidth="1"/>
    <col min="9442" max="9442" width="6.875" style="3" bestFit="1" customWidth="1"/>
    <col min="9443" max="9443" width="6.125" style="3" bestFit="1" customWidth="1"/>
    <col min="9444" max="9444" width="6.625" style="3" bestFit="1" customWidth="1"/>
    <col min="9445" max="9446" width="9.375" style="3" customWidth="1"/>
    <col min="9447" max="9695" width="9" style="3"/>
    <col min="9696" max="9696" width="29.625" style="3" customWidth="1"/>
    <col min="9697" max="9697" width="9" style="3" bestFit="1" customWidth="1"/>
    <col min="9698" max="9698" width="6.875" style="3" bestFit="1" customWidth="1"/>
    <col min="9699" max="9699" width="6.125" style="3" bestFit="1" customWidth="1"/>
    <col min="9700" max="9700" width="6.625" style="3" bestFit="1" customWidth="1"/>
    <col min="9701" max="9702" width="9.375" style="3" customWidth="1"/>
    <col min="9703" max="9951" width="9" style="3"/>
    <col min="9952" max="9952" width="29.625" style="3" customWidth="1"/>
    <col min="9953" max="9953" width="9" style="3" bestFit="1" customWidth="1"/>
    <col min="9954" max="9954" width="6.875" style="3" bestFit="1" customWidth="1"/>
    <col min="9955" max="9955" width="6.125" style="3" bestFit="1" customWidth="1"/>
    <col min="9956" max="9956" width="6.625" style="3" bestFit="1" customWidth="1"/>
    <col min="9957" max="9958" width="9.375" style="3" customWidth="1"/>
    <col min="9959" max="10207" width="9" style="3"/>
    <col min="10208" max="10208" width="29.625" style="3" customWidth="1"/>
    <col min="10209" max="10209" width="9" style="3" bestFit="1" customWidth="1"/>
    <col min="10210" max="10210" width="6.875" style="3" bestFit="1" customWidth="1"/>
    <col min="10211" max="10211" width="6.125" style="3" bestFit="1" customWidth="1"/>
    <col min="10212" max="10212" width="6.625" style="3" bestFit="1" customWidth="1"/>
    <col min="10213" max="10214" width="9.375" style="3" customWidth="1"/>
    <col min="10215" max="10463" width="9" style="3"/>
    <col min="10464" max="10464" width="29.625" style="3" customWidth="1"/>
    <col min="10465" max="10465" width="9" style="3" bestFit="1" customWidth="1"/>
    <col min="10466" max="10466" width="6.875" style="3" bestFit="1" customWidth="1"/>
    <col min="10467" max="10467" width="6.125" style="3" bestFit="1" customWidth="1"/>
    <col min="10468" max="10468" width="6.625" style="3" bestFit="1" customWidth="1"/>
    <col min="10469" max="10470" width="9.375" style="3" customWidth="1"/>
    <col min="10471" max="10719" width="9" style="3"/>
    <col min="10720" max="10720" width="29.625" style="3" customWidth="1"/>
    <col min="10721" max="10721" width="9" style="3" bestFit="1" customWidth="1"/>
    <col min="10722" max="10722" width="6.875" style="3" bestFit="1" customWidth="1"/>
    <col min="10723" max="10723" width="6.125" style="3" bestFit="1" customWidth="1"/>
    <col min="10724" max="10724" width="6.625" style="3" bestFit="1" customWidth="1"/>
    <col min="10725" max="10726" width="9.375" style="3" customWidth="1"/>
    <col min="10727" max="10975" width="9" style="3"/>
    <col min="10976" max="10976" width="29.625" style="3" customWidth="1"/>
    <col min="10977" max="10977" width="9" style="3" bestFit="1" customWidth="1"/>
    <col min="10978" max="10978" width="6.875" style="3" bestFit="1" customWidth="1"/>
    <col min="10979" max="10979" width="6.125" style="3" bestFit="1" customWidth="1"/>
    <col min="10980" max="10980" width="6.625" style="3" bestFit="1" customWidth="1"/>
    <col min="10981" max="10982" width="9.375" style="3" customWidth="1"/>
    <col min="10983" max="11231" width="9" style="3"/>
    <col min="11232" max="11232" width="29.625" style="3" customWidth="1"/>
    <col min="11233" max="11233" width="9" style="3" bestFit="1" customWidth="1"/>
    <col min="11234" max="11234" width="6.875" style="3" bestFit="1" customWidth="1"/>
    <col min="11235" max="11235" width="6.125" style="3" bestFit="1" customWidth="1"/>
    <col min="11236" max="11236" width="6.625" style="3" bestFit="1" customWidth="1"/>
    <col min="11237" max="11238" width="9.375" style="3" customWidth="1"/>
    <col min="11239" max="11487" width="9" style="3"/>
    <col min="11488" max="11488" width="29.625" style="3" customWidth="1"/>
    <col min="11489" max="11489" width="9" style="3" bestFit="1" customWidth="1"/>
    <col min="11490" max="11490" width="6.875" style="3" bestFit="1" customWidth="1"/>
    <col min="11491" max="11491" width="6.125" style="3" bestFit="1" customWidth="1"/>
    <col min="11492" max="11492" width="6.625" style="3" bestFit="1" customWidth="1"/>
    <col min="11493" max="11494" width="9.375" style="3" customWidth="1"/>
    <col min="11495" max="11743" width="9" style="3"/>
    <col min="11744" max="11744" width="29.625" style="3" customWidth="1"/>
    <col min="11745" max="11745" width="9" style="3" bestFit="1" customWidth="1"/>
    <col min="11746" max="11746" width="6.875" style="3" bestFit="1" customWidth="1"/>
    <col min="11747" max="11747" width="6.125" style="3" bestFit="1" customWidth="1"/>
    <col min="11748" max="11748" width="6.625" style="3" bestFit="1" customWidth="1"/>
    <col min="11749" max="11750" width="9.375" style="3" customWidth="1"/>
    <col min="11751" max="11999" width="9" style="3"/>
    <col min="12000" max="12000" width="29.625" style="3" customWidth="1"/>
    <col min="12001" max="12001" width="9" style="3" bestFit="1" customWidth="1"/>
    <col min="12002" max="12002" width="6.875" style="3" bestFit="1" customWidth="1"/>
    <col min="12003" max="12003" width="6.125" style="3" bestFit="1" customWidth="1"/>
    <col min="12004" max="12004" width="6.625" style="3" bestFit="1" customWidth="1"/>
    <col min="12005" max="12006" width="9.375" style="3" customWidth="1"/>
    <col min="12007" max="12255" width="9" style="3"/>
    <col min="12256" max="12256" width="29.625" style="3" customWidth="1"/>
    <col min="12257" max="12257" width="9" style="3" bestFit="1" customWidth="1"/>
    <col min="12258" max="12258" width="6.875" style="3" bestFit="1" customWidth="1"/>
    <col min="12259" max="12259" width="6.125" style="3" bestFit="1" customWidth="1"/>
    <col min="12260" max="12260" width="6.625" style="3" bestFit="1" customWidth="1"/>
    <col min="12261" max="12262" width="9.375" style="3" customWidth="1"/>
    <col min="12263" max="12511" width="9" style="3"/>
    <col min="12512" max="12512" width="29.625" style="3" customWidth="1"/>
    <col min="12513" max="12513" width="9" style="3" bestFit="1" customWidth="1"/>
    <col min="12514" max="12514" width="6.875" style="3" bestFit="1" customWidth="1"/>
    <col min="12515" max="12515" width="6.125" style="3" bestFit="1" customWidth="1"/>
    <col min="12516" max="12516" width="6.625" style="3" bestFit="1" customWidth="1"/>
    <col min="12517" max="12518" width="9.375" style="3" customWidth="1"/>
    <col min="12519" max="12767" width="9" style="3"/>
    <col min="12768" max="12768" width="29.625" style="3" customWidth="1"/>
    <col min="12769" max="12769" width="9" style="3" bestFit="1" customWidth="1"/>
    <col min="12770" max="12770" width="6.875" style="3" bestFit="1" customWidth="1"/>
    <col min="12771" max="12771" width="6.125" style="3" bestFit="1" customWidth="1"/>
    <col min="12772" max="12772" width="6.625" style="3" bestFit="1" customWidth="1"/>
    <col min="12773" max="12774" width="9.375" style="3" customWidth="1"/>
    <col min="12775" max="13023" width="9" style="3"/>
    <col min="13024" max="13024" width="29.625" style="3" customWidth="1"/>
    <col min="13025" max="13025" width="9" style="3" bestFit="1" customWidth="1"/>
    <col min="13026" max="13026" width="6.875" style="3" bestFit="1" customWidth="1"/>
    <col min="13027" max="13027" width="6.125" style="3" bestFit="1" customWidth="1"/>
    <col min="13028" max="13028" width="6.625" style="3" bestFit="1" customWidth="1"/>
    <col min="13029" max="13030" width="9.375" style="3" customWidth="1"/>
    <col min="13031" max="13279" width="9" style="3"/>
    <col min="13280" max="13280" width="29.625" style="3" customWidth="1"/>
    <col min="13281" max="13281" width="9" style="3" bestFit="1" customWidth="1"/>
    <col min="13282" max="13282" width="6.875" style="3" bestFit="1" customWidth="1"/>
    <col min="13283" max="13283" width="6.125" style="3" bestFit="1" customWidth="1"/>
    <col min="13284" max="13284" width="6.625" style="3" bestFit="1" customWidth="1"/>
    <col min="13285" max="13286" width="9.375" style="3" customWidth="1"/>
    <col min="13287" max="13535" width="9" style="3"/>
    <col min="13536" max="13536" width="29.625" style="3" customWidth="1"/>
    <col min="13537" max="13537" width="9" style="3" bestFit="1" customWidth="1"/>
    <col min="13538" max="13538" width="6.875" style="3" bestFit="1" customWidth="1"/>
    <col min="13539" max="13539" width="6.125" style="3" bestFit="1" customWidth="1"/>
    <col min="13540" max="13540" width="6.625" style="3" bestFit="1" customWidth="1"/>
    <col min="13541" max="13542" width="9.375" style="3" customWidth="1"/>
    <col min="13543" max="13791" width="9" style="3"/>
    <col min="13792" max="13792" width="29.625" style="3" customWidth="1"/>
    <col min="13793" max="13793" width="9" style="3" bestFit="1" customWidth="1"/>
    <col min="13794" max="13794" width="6.875" style="3" bestFit="1" customWidth="1"/>
    <col min="13795" max="13795" width="6.125" style="3" bestFit="1" customWidth="1"/>
    <col min="13796" max="13796" width="6.625" style="3" bestFit="1" customWidth="1"/>
    <col min="13797" max="13798" width="9.375" style="3" customWidth="1"/>
    <col min="13799" max="14047" width="9" style="3"/>
    <col min="14048" max="14048" width="29.625" style="3" customWidth="1"/>
    <col min="14049" max="14049" width="9" style="3" bestFit="1" customWidth="1"/>
    <col min="14050" max="14050" width="6.875" style="3" bestFit="1" customWidth="1"/>
    <col min="14051" max="14051" width="6.125" style="3" bestFit="1" customWidth="1"/>
    <col min="14052" max="14052" width="6.625" style="3" bestFit="1" customWidth="1"/>
    <col min="14053" max="14054" width="9.375" style="3" customWidth="1"/>
    <col min="14055" max="14303" width="9" style="3"/>
    <col min="14304" max="14304" width="29.625" style="3" customWidth="1"/>
    <col min="14305" max="14305" width="9" style="3" bestFit="1" customWidth="1"/>
    <col min="14306" max="14306" width="6.875" style="3" bestFit="1" customWidth="1"/>
    <col min="14307" max="14307" width="6.125" style="3" bestFit="1" customWidth="1"/>
    <col min="14308" max="14308" width="6.625" style="3" bestFit="1" customWidth="1"/>
    <col min="14309" max="14310" width="9.375" style="3" customWidth="1"/>
    <col min="14311" max="14559" width="9" style="3"/>
    <col min="14560" max="14560" width="29.625" style="3" customWidth="1"/>
    <col min="14561" max="14561" width="9" style="3" bestFit="1" customWidth="1"/>
    <col min="14562" max="14562" width="6.875" style="3" bestFit="1" customWidth="1"/>
    <col min="14563" max="14563" width="6.125" style="3" bestFit="1" customWidth="1"/>
    <col min="14564" max="14564" width="6.625" style="3" bestFit="1" customWidth="1"/>
    <col min="14565" max="14566" width="9.375" style="3" customWidth="1"/>
    <col min="14567" max="14815" width="9" style="3"/>
    <col min="14816" max="14816" width="29.625" style="3" customWidth="1"/>
    <col min="14817" max="14817" width="9" style="3" bestFit="1" customWidth="1"/>
    <col min="14818" max="14818" width="6.875" style="3" bestFit="1" customWidth="1"/>
    <col min="14819" max="14819" width="6.125" style="3" bestFit="1" customWidth="1"/>
    <col min="14820" max="14820" width="6.625" style="3" bestFit="1" customWidth="1"/>
    <col min="14821" max="14822" width="9.375" style="3" customWidth="1"/>
    <col min="14823" max="15071" width="9" style="3"/>
    <col min="15072" max="15072" width="29.625" style="3" customWidth="1"/>
    <col min="15073" max="15073" width="9" style="3" bestFit="1" customWidth="1"/>
    <col min="15074" max="15074" width="6.875" style="3" bestFit="1" customWidth="1"/>
    <col min="15075" max="15075" width="6.125" style="3" bestFit="1" customWidth="1"/>
    <col min="15076" max="15076" width="6.625" style="3" bestFit="1" customWidth="1"/>
    <col min="15077" max="15078" width="9.375" style="3" customWidth="1"/>
    <col min="15079" max="15327" width="9" style="3"/>
    <col min="15328" max="15328" width="29.625" style="3" customWidth="1"/>
    <col min="15329" max="15329" width="9" style="3" bestFit="1" customWidth="1"/>
    <col min="15330" max="15330" width="6.875" style="3" bestFit="1" customWidth="1"/>
    <col min="15331" max="15331" width="6.125" style="3" bestFit="1" customWidth="1"/>
    <col min="15332" max="15332" width="6.625" style="3" bestFit="1" customWidth="1"/>
    <col min="15333" max="15334" width="9.375" style="3" customWidth="1"/>
    <col min="15335" max="15583" width="9" style="3"/>
    <col min="15584" max="15584" width="29.625" style="3" customWidth="1"/>
    <col min="15585" max="15585" width="9" style="3" bestFit="1" customWidth="1"/>
    <col min="15586" max="15586" width="6.875" style="3" bestFit="1" customWidth="1"/>
    <col min="15587" max="15587" width="6.125" style="3" bestFit="1" customWidth="1"/>
    <col min="15588" max="15588" width="6.625" style="3" bestFit="1" customWidth="1"/>
    <col min="15589" max="15590" width="9.375" style="3" customWidth="1"/>
    <col min="15591" max="15839" width="9" style="3"/>
    <col min="15840" max="15840" width="29.625" style="3" customWidth="1"/>
    <col min="15841" max="15841" width="9" style="3" bestFit="1" customWidth="1"/>
    <col min="15842" max="15842" width="6.875" style="3" bestFit="1" customWidth="1"/>
    <col min="15843" max="15843" width="6.125" style="3" bestFit="1" customWidth="1"/>
    <col min="15844" max="15844" width="6.625" style="3" bestFit="1" customWidth="1"/>
    <col min="15845" max="15846" width="9.375" style="3" customWidth="1"/>
    <col min="15847" max="16095" width="9" style="3"/>
    <col min="16096" max="16096" width="29.625" style="3" customWidth="1"/>
    <col min="16097" max="16097" width="9" style="3" bestFit="1" customWidth="1"/>
    <col min="16098" max="16098" width="6.875" style="3" bestFit="1" customWidth="1"/>
    <col min="16099" max="16099" width="6.125" style="3" bestFit="1" customWidth="1"/>
    <col min="16100" max="16100" width="6.625" style="3" bestFit="1" customWidth="1"/>
    <col min="16101" max="16102" width="9.375" style="3" customWidth="1"/>
    <col min="16103" max="16384" width="9" style="3"/>
  </cols>
  <sheetData>
    <row r="1" spans="1:9" s="2" customFormat="1" ht="50.1" customHeight="1">
      <c r="A1" s="425" t="s">
        <v>461</v>
      </c>
      <c r="B1" s="425"/>
      <c r="C1" s="425"/>
      <c r="D1" s="425"/>
      <c r="E1" s="425"/>
      <c r="F1" s="425"/>
      <c r="G1" s="425"/>
    </row>
    <row r="2" spans="1:9" ht="24.95" customHeight="1">
      <c r="A2" s="4"/>
      <c r="B2" s="4"/>
    </row>
    <row r="3" spans="1:9" ht="60" customHeight="1">
      <c r="A3" s="52"/>
      <c r="B3" s="113" t="s">
        <v>102</v>
      </c>
      <c r="C3" s="385" t="s">
        <v>340</v>
      </c>
      <c r="D3" s="385" t="s">
        <v>341</v>
      </c>
      <c r="E3" s="385" t="s">
        <v>342</v>
      </c>
      <c r="F3" s="386" t="s">
        <v>343</v>
      </c>
      <c r="G3" s="387" t="s">
        <v>344</v>
      </c>
    </row>
    <row r="4" spans="1:9" ht="24.95" customHeight="1">
      <c r="A4" s="50" t="s">
        <v>78</v>
      </c>
      <c r="B4" s="51" t="s">
        <v>50</v>
      </c>
      <c r="C4" s="388">
        <v>21771</v>
      </c>
      <c r="D4" s="388">
        <v>26500</v>
      </c>
      <c r="E4" s="388">
        <v>75565</v>
      </c>
      <c r="F4" s="389">
        <v>109.74448171615499</v>
      </c>
      <c r="G4" s="389">
        <v>112.214137214137</v>
      </c>
      <c r="H4" s="352"/>
      <c r="I4" s="361"/>
    </row>
    <row r="5" spans="1:9" ht="24.95" customHeight="1">
      <c r="A5" s="50" t="s">
        <v>79</v>
      </c>
      <c r="B5" s="51" t="s">
        <v>51</v>
      </c>
      <c r="C5" s="388">
        <v>5716.6884998261285</v>
      </c>
      <c r="D5" s="388">
        <v>6605.1417068426335</v>
      </c>
      <c r="E5" s="388">
        <v>18800.122740358627</v>
      </c>
      <c r="F5" s="389">
        <v>108.60997514280966</v>
      </c>
      <c r="G5" s="389">
        <v>115.10605046822737</v>
      </c>
      <c r="H5" s="352"/>
      <c r="I5" s="361"/>
    </row>
    <row r="6" spans="1:9" ht="24.95" customHeight="1">
      <c r="A6" s="50" t="s">
        <v>103</v>
      </c>
      <c r="B6" s="51" t="s">
        <v>52</v>
      </c>
      <c r="C6" s="388">
        <v>459.94021104785497</v>
      </c>
      <c r="D6" s="388">
        <v>735.90433767656702</v>
      </c>
      <c r="E6" s="388">
        <v>1944.0139586956</v>
      </c>
      <c r="F6" s="389">
        <v>73.789846517119202</v>
      </c>
      <c r="G6" s="389">
        <v>70.058964453363302</v>
      </c>
      <c r="H6" s="352"/>
      <c r="I6" s="361"/>
    </row>
    <row r="7" spans="1:9" ht="24.95" customHeight="1">
      <c r="A7" s="50" t="s">
        <v>121</v>
      </c>
      <c r="B7" s="51" t="s">
        <v>53</v>
      </c>
      <c r="C7" s="388">
        <v>4582.32474893576</v>
      </c>
      <c r="D7" s="388">
        <v>6762.2079130587199</v>
      </c>
      <c r="E7" s="388">
        <v>18149.0093249323</v>
      </c>
      <c r="F7" s="389">
        <v>76.199469012005295</v>
      </c>
      <c r="G7" s="389">
        <v>103.956180704185</v>
      </c>
      <c r="H7" s="352"/>
      <c r="I7" s="361"/>
    </row>
    <row r="8" spans="1:9" ht="24.95" customHeight="1">
      <c r="A8" s="50" t="s">
        <v>345</v>
      </c>
      <c r="B8" s="51" t="s">
        <v>55</v>
      </c>
      <c r="C8" s="388">
        <v>75156</v>
      </c>
      <c r="D8" s="388">
        <v>150312</v>
      </c>
      <c r="E8" s="388">
        <v>526036</v>
      </c>
      <c r="F8" s="389">
        <v>36.003564140151191</v>
      </c>
      <c r="G8" s="389">
        <v>71.469369455049389</v>
      </c>
      <c r="H8" s="352"/>
      <c r="I8" s="361"/>
    </row>
    <row r="9" spans="1:9" ht="24.95" customHeight="1">
      <c r="A9" s="50" t="s">
        <v>346</v>
      </c>
      <c r="B9" s="51" t="s">
        <v>55</v>
      </c>
      <c r="C9" s="388">
        <v>107029</v>
      </c>
      <c r="D9" s="388">
        <v>214058</v>
      </c>
      <c r="E9" s="388">
        <v>665914</v>
      </c>
      <c r="F9" s="389">
        <v>50.102166682660688</v>
      </c>
      <c r="G9" s="389">
        <v>88.029135325921715</v>
      </c>
      <c r="H9" s="352"/>
      <c r="I9" s="361"/>
    </row>
    <row r="10" spans="1:9" ht="24.95" customHeight="1">
      <c r="A10" s="50" t="s">
        <v>347</v>
      </c>
      <c r="B10" s="51" t="s">
        <v>55</v>
      </c>
      <c r="C10" s="388">
        <v>1092667</v>
      </c>
      <c r="D10" s="388">
        <v>1300000</v>
      </c>
      <c r="E10" s="388">
        <v>3730817</v>
      </c>
      <c r="F10" s="389">
        <v>260.56438245239184</v>
      </c>
      <c r="G10" s="389">
        <v>241.86020429794542</v>
      </c>
      <c r="H10" s="352"/>
      <c r="I10" s="361"/>
    </row>
    <row r="11" spans="1:9" ht="31.5">
      <c r="A11" s="50" t="s">
        <v>348</v>
      </c>
      <c r="B11" s="51" t="s">
        <v>67</v>
      </c>
      <c r="C11" s="388">
        <v>12705.9867046085</v>
      </c>
      <c r="D11" s="388">
        <v>14034.088013439201</v>
      </c>
      <c r="E11" s="388">
        <v>40409.222169886205</v>
      </c>
      <c r="F11" s="389">
        <v>105.81056307117822</v>
      </c>
      <c r="G11" s="389">
        <v>111.5565633946932</v>
      </c>
      <c r="H11" s="352"/>
      <c r="I11" s="361"/>
    </row>
    <row r="12" spans="1:9" ht="24.95" customHeight="1">
      <c r="A12" s="50" t="s">
        <v>349</v>
      </c>
      <c r="B12" s="51" t="s">
        <v>54</v>
      </c>
      <c r="C12" s="388">
        <v>844</v>
      </c>
      <c r="D12" s="388">
        <v>1840</v>
      </c>
      <c r="E12" s="388">
        <v>4049</v>
      </c>
      <c r="F12" s="389">
        <v>239.89569752281599</v>
      </c>
      <c r="G12" s="389">
        <v>234.19515298744901</v>
      </c>
      <c r="H12" s="352"/>
      <c r="I12" s="361"/>
    </row>
    <row r="13" spans="1:9" ht="24.95" customHeight="1">
      <c r="A13" s="50" t="s">
        <v>350</v>
      </c>
      <c r="B13" s="51" t="s">
        <v>55</v>
      </c>
      <c r="C13" s="388">
        <v>1661</v>
      </c>
      <c r="D13" s="388">
        <v>2447</v>
      </c>
      <c r="E13" s="388">
        <v>6735</v>
      </c>
      <c r="F13" s="389">
        <v>76.732518030730603</v>
      </c>
      <c r="G13" s="389">
        <v>77.245096914783801</v>
      </c>
      <c r="H13" s="352"/>
      <c r="I13" s="361"/>
    </row>
    <row r="14" spans="1:9" ht="24.95" customHeight="1">
      <c r="A14" s="50" t="s">
        <v>351</v>
      </c>
      <c r="B14" s="51" t="s">
        <v>55</v>
      </c>
      <c r="C14" s="388">
        <v>85139</v>
      </c>
      <c r="D14" s="388">
        <v>137324</v>
      </c>
      <c r="E14" s="388">
        <v>371347</v>
      </c>
      <c r="F14" s="389">
        <v>99.844406636711298</v>
      </c>
      <c r="G14" s="389">
        <v>97.125064406194497</v>
      </c>
    </row>
    <row r="15" spans="1:9" ht="24.75" customHeight="1">
      <c r="A15" s="50" t="s">
        <v>352</v>
      </c>
      <c r="B15" s="51" t="s">
        <v>56</v>
      </c>
      <c r="C15" s="388">
        <v>310.252079552037</v>
      </c>
      <c r="D15" s="388">
        <v>384.23690287700299</v>
      </c>
      <c r="E15" s="388">
        <v>1070.1287661710801</v>
      </c>
      <c r="F15" s="389">
        <v>104.68116594813699</v>
      </c>
      <c r="G15" s="389">
        <v>101.450930341909</v>
      </c>
    </row>
    <row r="16" spans="1:9" ht="24.75" customHeight="1">
      <c r="A16" s="50" t="s">
        <v>353</v>
      </c>
      <c r="B16" s="51" t="s">
        <v>57</v>
      </c>
      <c r="C16" s="388">
        <v>2542.0241696204398</v>
      </c>
      <c r="D16" s="388">
        <v>2520.1611781588599</v>
      </c>
      <c r="E16" s="388">
        <v>7674.9592313984404</v>
      </c>
      <c r="F16" s="389">
        <v>100.80816362385301</v>
      </c>
      <c r="G16" s="389">
        <v>100.30502339894601</v>
      </c>
    </row>
  </sheetData>
  <mergeCells count="1">
    <mergeCell ref="A1:G1"/>
  </mergeCells>
  <pageMargins left="0.5" right="0.25" top="0.5" bottom="0.5" header="0.43307086614173201" footer="0.31496062992126"/>
  <pageSetup paperSize="9" firstPageNumber="1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2"/>
  <sheetViews>
    <sheetView topLeftCell="A10" workbookViewId="0">
      <selection activeCell="C21" sqref="C21"/>
    </sheetView>
  </sheetViews>
  <sheetFormatPr defaultRowHeight="15.75"/>
  <cols>
    <col min="1" max="1" width="22.5" style="161" customWidth="1"/>
    <col min="2" max="3" width="11.75" style="161" customWidth="1"/>
    <col min="4" max="4" width="13.25" style="161" customWidth="1"/>
    <col min="5" max="5" width="11.75" style="161" customWidth="1"/>
    <col min="6" max="6" width="12.5" style="161" customWidth="1"/>
    <col min="8" max="8" width="15.25" bestFit="1" customWidth="1"/>
  </cols>
  <sheetData>
    <row r="1" spans="1:8" ht="52.5" customHeight="1">
      <c r="A1" s="433" t="s">
        <v>464</v>
      </c>
      <c r="B1" s="433"/>
      <c r="C1" s="433"/>
      <c r="D1" s="433"/>
      <c r="E1" s="433"/>
      <c r="F1" s="433"/>
      <c r="G1" s="218"/>
    </row>
    <row r="2" spans="1:8">
      <c r="A2"/>
      <c r="B2"/>
      <c r="C2"/>
      <c r="D2"/>
      <c r="E2"/>
      <c r="F2"/>
    </row>
    <row r="3" spans="1:8">
      <c r="A3" s="62"/>
      <c r="B3" s="62"/>
      <c r="C3" s="62"/>
      <c r="D3" s="62"/>
      <c r="E3" s="199"/>
      <c r="F3" s="199"/>
    </row>
    <row r="4" spans="1:8">
      <c r="A4" s="200"/>
      <c r="F4" s="195" t="s">
        <v>105</v>
      </c>
    </row>
    <row r="5" spans="1:8">
      <c r="A5" s="201"/>
      <c r="B5" s="202" t="s">
        <v>212</v>
      </c>
      <c r="C5" s="202" t="s">
        <v>213</v>
      </c>
      <c r="D5" s="202" t="s">
        <v>213</v>
      </c>
      <c r="E5" s="203" t="s">
        <v>225</v>
      </c>
      <c r="F5" s="203" t="s">
        <v>226</v>
      </c>
    </row>
    <row r="6" spans="1:8">
      <c r="A6" s="201"/>
      <c r="B6" s="204" t="s">
        <v>214</v>
      </c>
      <c r="C6" s="204" t="s">
        <v>224</v>
      </c>
      <c r="D6" s="204" t="s">
        <v>227</v>
      </c>
      <c r="E6" s="205" t="s">
        <v>354</v>
      </c>
      <c r="F6" s="205" t="s">
        <v>354</v>
      </c>
    </row>
    <row r="7" spans="1:8">
      <c r="A7" s="201"/>
      <c r="B7" s="204" t="s">
        <v>215</v>
      </c>
      <c r="C7" s="204" t="s">
        <v>215</v>
      </c>
      <c r="D7" s="204" t="s">
        <v>216</v>
      </c>
      <c r="E7" s="205" t="s">
        <v>217</v>
      </c>
      <c r="F7" s="205" t="s">
        <v>217</v>
      </c>
    </row>
    <row r="8" spans="1:8">
      <c r="A8" s="201"/>
      <c r="B8" s="206">
        <v>2024</v>
      </c>
      <c r="C8" s="206">
        <v>2024</v>
      </c>
      <c r="D8" s="206">
        <v>2024</v>
      </c>
      <c r="E8" s="207" t="s">
        <v>218</v>
      </c>
      <c r="F8" s="207" t="s">
        <v>218</v>
      </c>
    </row>
    <row r="9" spans="1:8">
      <c r="A9" s="201"/>
      <c r="B9" s="208"/>
      <c r="C9" s="208"/>
      <c r="D9" s="208"/>
      <c r="E9" s="209" t="s">
        <v>219</v>
      </c>
      <c r="F9" s="209" t="s">
        <v>219</v>
      </c>
    </row>
    <row r="10" spans="1:8">
      <c r="A10" s="201"/>
      <c r="B10" s="210"/>
      <c r="C10" s="210"/>
      <c r="D10" s="201"/>
      <c r="E10" s="207"/>
      <c r="F10" s="207"/>
    </row>
    <row r="11" spans="1:8" s="166" customFormat="1" ht="28.5" customHeight="1">
      <c r="A11" s="166" t="s">
        <v>1</v>
      </c>
      <c r="B11" s="211">
        <v>5707653.0957738962</v>
      </c>
      <c r="C11" s="211">
        <v>6053682.8212034684</v>
      </c>
      <c r="D11" s="211">
        <v>18434838.642597973</v>
      </c>
      <c r="E11" s="212">
        <v>104.71233094344528</v>
      </c>
      <c r="F11" s="212">
        <v>104.50538853165746</v>
      </c>
      <c r="H11" s="362"/>
    </row>
    <row r="12" spans="1:8" ht="27" customHeight="1">
      <c r="A12" s="201" t="s">
        <v>220</v>
      </c>
      <c r="B12" s="213">
        <v>4641410.5199999996</v>
      </c>
      <c r="C12" s="213">
        <v>4920052.09</v>
      </c>
      <c r="D12" s="201">
        <v>15023521.675620608</v>
      </c>
      <c r="E12" s="214">
        <v>103.86825452111881</v>
      </c>
      <c r="F12" s="214">
        <v>103.8807225694412</v>
      </c>
      <c r="H12" s="267"/>
    </row>
    <row r="13" spans="1:8" ht="27" customHeight="1">
      <c r="A13" s="215" t="s">
        <v>355</v>
      </c>
      <c r="B13" s="213">
        <v>43817.57</v>
      </c>
      <c r="C13" s="213">
        <v>47005</v>
      </c>
      <c r="D13" s="201">
        <v>141250.15000000002</v>
      </c>
      <c r="E13" s="214">
        <v>103.34820934073555</v>
      </c>
      <c r="F13" s="214">
        <v>102.1468700604685</v>
      </c>
      <c r="H13" s="267"/>
    </row>
    <row r="14" spans="1:8" ht="27" customHeight="1">
      <c r="A14" s="201" t="s">
        <v>356</v>
      </c>
      <c r="B14" s="216">
        <v>460201.96</v>
      </c>
      <c r="C14" s="216">
        <v>494088.46</v>
      </c>
      <c r="D14" s="201">
        <v>1471184.96</v>
      </c>
      <c r="E14" s="273">
        <v>108.72914867158745</v>
      </c>
      <c r="F14" s="214">
        <v>106.28646398158726</v>
      </c>
      <c r="H14" s="267"/>
    </row>
    <row r="15" spans="1:8" ht="27" customHeight="1">
      <c r="A15" s="201" t="s">
        <v>222</v>
      </c>
      <c r="B15" s="213">
        <v>15028.04</v>
      </c>
      <c r="C15" s="213">
        <v>17120.060000000001</v>
      </c>
      <c r="D15" s="201">
        <v>48838.15</v>
      </c>
      <c r="E15" s="214">
        <v>73.967683455526029</v>
      </c>
      <c r="F15" s="214">
        <v>96.571330839020291</v>
      </c>
      <c r="H15" s="267"/>
    </row>
    <row r="16" spans="1:8" ht="25.5" customHeight="1">
      <c r="A16" s="201" t="s">
        <v>299</v>
      </c>
      <c r="B16" s="213">
        <v>547195.00577389705</v>
      </c>
      <c r="C16" s="213">
        <v>575417.21120346861</v>
      </c>
      <c r="D16" s="201">
        <v>1750043.7069773658</v>
      </c>
      <c r="E16" s="214">
        <v>110.36374516437246</v>
      </c>
      <c r="F16" s="214">
        <v>109.05190773832373</v>
      </c>
    </row>
    <row r="17" spans="1:6" ht="26.25" customHeight="1">
      <c r="A17" s="434" t="s">
        <v>223</v>
      </c>
      <c r="B17" s="434"/>
      <c r="C17" s="434"/>
      <c r="D17" s="434"/>
      <c r="E17" s="434"/>
      <c r="F17" s="434"/>
    </row>
    <row r="18" spans="1:6" ht="29.25" customHeight="1">
      <c r="A18" s="166" t="s">
        <v>1</v>
      </c>
      <c r="B18" s="217">
        <v>100</v>
      </c>
      <c r="C18" s="217">
        <v>100</v>
      </c>
      <c r="D18" s="217">
        <v>100</v>
      </c>
      <c r="E18" s="216">
        <v>0</v>
      </c>
      <c r="F18" s="216">
        <v>0</v>
      </c>
    </row>
    <row r="19" spans="1:6" ht="29.25" customHeight="1">
      <c r="A19" s="201" t="s">
        <v>220</v>
      </c>
      <c r="B19" s="188">
        <f>B12/$B$11%</f>
        <v>81.319071816691661</v>
      </c>
      <c r="C19" s="188">
        <f>C12/$C$11%</f>
        <v>81.273701237982877</v>
      </c>
      <c r="D19" s="188">
        <f>D12/$D$11%</f>
        <v>81.495270812434853</v>
      </c>
      <c r="E19" s="216">
        <v>0</v>
      </c>
      <c r="F19" s="216">
        <v>0</v>
      </c>
    </row>
    <row r="20" spans="1:6" ht="29.25" customHeight="1">
      <c r="A20" s="215" t="s">
        <v>221</v>
      </c>
      <c r="B20" s="188">
        <f t="shared" ref="B20:B22" si="0">B13/$B$11%</f>
        <v>0.76769854903136525</v>
      </c>
      <c r="C20" s="188">
        <f t="shared" ref="C20:C22" si="1">C13/$C$11%</f>
        <v>0.77646948788531733</v>
      </c>
      <c r="D20" s="188">
        <f t="shared" ref="D20:D22" si="2">D13/$D$11%</f>
        <v>0.76621310735863335</v>
      </c>
      <c r="E20" s="216">
        <v>0</v>
      </c>
      <c r="F20" s="216">
        <v>0</v>
      </c>
    </row>
    <row r="21" spans="1:6" ht="29.25" customHeight="1">
      <c r="A21" s="201" t="s">
        <v>222</v>
      </c>
      <c r="B21" s="188">
        <f t="shared" si="0"/>
        <v>8.0628929663007423</v>
      </c>
      <c r="C21" s="188">
        <f t="shared" si="1"/>
        <v>8.1617830764013419</v>
      </c>
      <c r="D21" s="188">
        <f t="shared" si="2"/>
        <v>7.9804601956237669</v>
      </c>
      <c r="E21" s="216">
        <v>0</v>
      </c>
      <c r="F21" s="216">
        <v>0</v>
      </c>
    </row>
    <row r="22" spans="1:6" ht="29.25" customHeight="1">
      <c r="A22" s="201" t="s">
        <v>299</v>
      </c>
      <c r="B22" s="188">
        <f t="shared" si="0"/>
        <v>0.2632963101966932</v>
      </c>
      <c r="C22" s="188">
        <f t="shared" si="1"/>
        <v>0.28280404681982568</v>
      </c>
      <c r="D22" s="188">
        <f t="shared" si="2"/>
        <v>0.26492312163312415</v>
      </c>
      <c r="E22" s="216">
        <v>0</v>
      </c>
      <c r="F22" s="216">
        <v>0</v>
      </c>
    </row>
  </sheetData>
  <mergeCells count="2">
    <mergeCell ref="A1:F1"/>
    <mergeCell ref="A17:F17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9"/>
  <sheetViews>
    <sheetView workbookViewId="0">
      <selection activeCell="G13" sqref="A1:XFD1048576"/>
    </sheetView>
  </sheetViews>
  <sheetFormatPr defaultRowHeight="15.75"/>
  <cols>
    <col min="1" max="1" width="29.375" customWidth="1"/>
    <col min="2" max="2" width="9.25" customWidth="1"/>
    <col min="3" max="4" width="10.375" customWidth="1"/>
    <col min="5" max="5" width="10" style="325" customWidth="1"/>
    <col min="6" max="6" width="10.125" style="325" customWidth="1"/>
    <col min="7" max="7" width="10.875" style="325" customWidth="1"/>
    <col min="9" max="9" width="8.625" customWidth="1"/>
  </cols>
  <sheetData>
    <row r="1" spans="1:15" s="1" customFormat="1" ht="16.5">
      <c r="A1" s="428" t="s">
        <v>463</v>
      </c>
      <c r="B1" s="428"/>
      <c r="C1" s="428"/>
      <c r="D1" s="428"/>
      <c r="E1" s="428"/>
      <c r="F1" s="428"/>
      <c r="G1" s="428"/>
    </row>
    <row r="2" spans="1:15" s="108" customFormat="1" ht="16.5">
      <c r="A2" s="185"/>
      <c r="B2" s="185"/>
      <c r="C2" s="185"/>
      <c r="D2" s="185"/>
      <c r="E2" s="301"/>
      <c r="F2" s="301"/>
      <c r="G2" s="301"/>
    </row>
    <row r="3" spans="1:15" s="166" customFormat="1" ht="40.5" customHeight="1">
      <c r="A3" s="429"/>
      <c r="B3" s="431" t="s">
        <v>317</v>
      </c>
      <c r="C3" s="431"/>
      <c r="D3" s="431"/>
      <c r="E3" s="432" t="s">
        <v>318</v>
      </c>
      <c r="F3" s="432"/>
      <c r="G3" s="432"/>
    </row>
    <row r="4" spans="1:15" s="161" customFormat="1" ht="47.25">
      <c r="A4" s="430"/>
      <c r="B4" s="303" t="s">
        <v>172</v>
      </c>
      <c r="C4" s="304" t="s">
        <v>173</v>
      </c>
      <c r="D4" s="304" t="s">
        <v>275</v>
      </c>
      <c r="E4" s="302" t="s">
        <v>172</v>
      </c>
      <c r="F4" s="305" t="s">
        <v>185</v>
      </c>
      <c r="G4" s="304" t="s">
        <v>275</v>
      </c>
    </row>
    <row r="5" spans="1:15" s="161" customFormat="1" ht="31.5">
      <c r="A5" s="306" t="s">
        <v>197</v>
      </c>
      <c r="B5" s="307">
        <v>283</v>
      </c>
      <c r="C5" s="308">
        <v>3324.9759922210001</v>
      </c>
      <c r="D5" s="308">
        <v>3361</v>
      </c>
      <c r="E5" s="309">
        <v>93.09210526315789</v>
      </c>
      <c r="F5" s="309">
        <v>140.72896956894999</v>
      </c>
      <c r="G5" s="309">
        <v>194.16522241478916</v>
      </c>
      <c r="I5" s="310"/>
      <c r="J5" s="310"/>
      <c r="K5" s="310"/>
      <c r="M5" s="307"/>
    </row>
    <row r="6" spans="1:15" s="161" customFormat="1">
      <c r="A6" s="306" t="s">
        <v>170</v>
      </c>
      <c r="B6" s="231">
        <v>0</v>
      </c>
      <c r="C6" s="231">
        <v>0</v>
      </c>
      <c r="D6" s="231">
        <v>0</v>
      </c>
      <c r="E6" s="231" t="s">
        <v>309</v>
      </c>
      <c r="F6" s="231" t="s">
        <v>309</v>
      </c>
      <c r="G6" s="231" t="s">
        <v>309</v>
      </c>
      <c r="I6" s="311"/>
      <c r="J6" s="310"/>
      <c r="M6" s="308"/>
      <c r="N6" s="312"/>
    </row>
    <row r="7" spans="1:15" s="220" customFormat="1">
      <c r="A7" s="223" t="s">
        <v>177</v>
      </c>
      <c r="B7" s="231">
        <v>3</v>
      </c>
      <c r="C7" s="231">
        <v>9</v>
      </c>
      <c r="D7" s="231">
        <v>15</v>
      </c>
      <c r="E7" s="231">
        <v>300</v>
      </c>
      <c r="F7" s="319">
        <v>300</v>
      </c>
      <c r="G7" s="231">
        <v>150</v>
      </c>
      <c r="I7" s="311"/>
      <c r="J7" s="313"/>
      <c r="K7" s="313"/>
      <c r="M7" s="308"/>
    </row>
    <row r="8" spans="1:15" s="220" customFormat="1">
      <c r="A8" s="223" t="s">
        <v>0</v>
      </c>
      <c r="B8" s="314">
        <v>5</v>
      </c>
      <c r="C8" s="314">
        <v>49.3</v>
      </c>
      <c r="D8" s="314">
        <v>24</v>
      </c>
      <c r="E8" s="231">
        <v>166.66666666666669</v>
      </c>
      <c r="F8" s="319">
        <v>126.41025641025639</v>
      </c>
      <c r="G8" s="231">
        <v>218.18181818181819</v>
      </c>
      <c r="I8" s="311"/>
      <c r="J8" s="313"/>
      <c r="K8" s="313"/>
      <c r="L8" s="315"/>
      <c r="M8" s="315"/>
      <c r="N8" s="315"/>
      <c r="O8" s="315"/>
    </row>
    <row r="9" spans="1:15" s="161" customFormat="1">
      <c r="A9" s="223" t="s">
        <v>169</v>
      </c>
      <c r="B9" s="316">
        <v>45</v>
      </c>
      <c r="C9" s="316">
        <v>838.63152000000002</v>
      </c>
      <c r="D9" s="316">
        <v>1982</v>
      </c>
      <c r="E9" s="225">
        <v>83.333333333333329</v>
      </c>
      <c r="F9" s="225">
        <v>116.70619512511801</v>
      </c>
      <c r="G9" s="225">
        <v>353.29768270944737</v>
      </c>
      <c r="I9" s="311"/>
      <c r="J9" s="313"/>
      <c r="K9" s="313"/>
      <c r="L9" s="317"/>
      <c r="M9" s="317"/>
      <c r="N9" s="188"/>
      <c r="O9" s="188"/>
    </row>
    <row r="10" spans="1:15" s="161" customFormat="1" ht="47.25">
      <c r="A10" s="223" t="s">
        <v>178</v>
      </c>
      <c r="B10" s="231">
        <v>2</v>
      </c>
      <c r="C10" s="231">
        <v>10.9</v>
      </c>
      <c r="D10" s="231">
        <v>9</v>
      </c>
      <c r="E10" s="231" t="s">
        <v>309</v>
      </c>
      <c r="F10" s="231" t="s">
        <v>309</v>
      </c>
      <c r="G10" s="231" t="s">
        <v>309</v>
      </c>
      <c r="I10" s="311"/>
      <c r="J10" s="313"/>
      <c r="K10" s="313"/>
      <c r="L10" s="315"/>
      <c r="M10" s="315"/>
    </row>
    <row r="11" spans="1:15" s="161" customFormat="1" ht="31.5">
      <c r="A11" s="318" t="s">
        <v>47</v>
      </c>
      <c r="B11" s="231">
        <v>0</v>
      </c>
      <c r="C11" s="231">
        <v>0</v>
      </c>
      <c r="D11" s="231">
        <v>0</v>
      </c>
      <c r="E11" s="231" t="s">
        <v>309</v>
      </c>
      <c r="F11" s="231" t="s">
        <v>309</v>
      </c>
      <c r="G11" s="231" t="s">
        <v>309</v>
      </c>
      <c r="I11" s="311"/>
      <c r="J11" s="313"/>
      <c r="K11" s="313"/>
      <c r="L11" s="315"/>
      <c r="M11" s="315"/>
    </row>
    <row r="12" spans="1:15" s="161" customFormat="1">
      <c r="A12" s="223" t="s">
        <v>124</v>
      </c>
      <c r="B12" s="316">
        <v>45</v>
      </c>
      <c r="C12" s="316">
        <v>569.44425000000001</v>
      </c>
      <c r="D12" s="316">
        <v>217</v>
      </c>
      <c r="E12" s="225">
        <v>80.357142857142847</v>
      </c>
      <c r="F12" s="225">
        <v>179.01309957183545</v>
      </c>
      <c r="G12" s="225">
        <v>87.854251012145738</v>
      </c>
      <c r="I12" s="311"/>
      <c r="J12" s="313"/>
      <c r="K12" s="313"/>
      <c r="L12" s="315"/>
      <c r="M12" s="315"/>
    </row>
    <row r="13" spans="1:15" s="161" customFormat="1" ht="47.25">
      <c r="A13" s="318" t="s">
        <v>276</v>
      </c>
      <c r="B13" s="316">
        <v>98</v>
      </c>
      <c r="C13" s="316">
        <v>538.81122222099998</v>
      </c>
      <c r="D13" s="316">
        <v>480</v>
      </c>
      <c r="E13" s="225">
        <v>91.588785046728972</v>
      </c>
      <c r="F13" s="225">
        <v>72.93997227864979</v>
      </c>
      <c r="G13" s="225">
        <v>113.20754716981132</v>
      </c>
      <c r="I13" s="311"/>
      <c r="J13" s="313"/>
      <c r="K13" s="313"/>
      <c r="L13" s="311"/>
      <c r="M13" s="311"/>
      <c r="N13" s="311"/>
      <c r="O13" s="311"/>
    </row>
    <row r="14" spans="1:15" s="161" customFormat="1">
      <c r="A14" s="223" t="s">
        <v>179</v>
      </c>
      <c r="B14" s="316">
        <v>20</v>
      </c>
      <c r="C14" s="316">
        <v>106.499</v>
      </c>
      <c r="D14" s="316">
        <v>98</v>
      </c>
      <c r="E14" s="225">
        <v>133.33333333333334</v>
      </c>
      <c r="F14" s="225">
        <v>116.7752192982456</v>
      </c>
      <c r="G14" s="225">
        <v>122.5</v>
      </c>
      <c r="I14" s="311"/>
      <c r="J14" s="313"/>
      <c r="K14" s="313"/>
      <c r="L14" s="188"/>
      <c r="M14" s="188"/>
      <c r="N14" s="188"/>
      <c r="O14" s="188"/>
    </row>
    <row r="15" spans="1:15" s="161" customFormat="1">
      <c r="A15" s="223" t="s">
        <v>180</v>
      </c>
      <c r="B15" s="316">
        <v>8</v>
      </c>
      <c r="C15" s="316">
        <v>26.52</v>
      </c>
      <c r="D15" s="316">
        <v>37</v>
      </c>
      <c r="E15" s="225">
        <v>100</v>
      </c>
      <c r="F15" s="225">
        <v>13.273273273273272</v>
      </c>
      <c r="G15" s="225">
        <v>86.04651162790698</v>
      </c>
      <c r="I15" s="311"/>
      <c r="J15" s="313"/>
      <c r="K15" s="313"/>
    </row>
    <row r="16" spans="1:15" s="161" customFormat="1">
      <c r="A16" s="226" t="s">
        <v>171</v>
      </c>
      <c r="B16" s="316">
        <v>2</v>
      </c>
      <c r="C16" s="316">
        <v>10.4</v>
      </c>
      <c r="D16" s="316">
        <v>10</v>
      </c>
      <c r="E16" s="319">
        <v>66.666666666666671</v>
      </c>
      <c r="F16" s="319">
        <v>97.287184284377929</v>
      </c>
      <c r="G16" s="319">
        <v>90.909090909090907</v>
      </c>
      <c r="I16" s="311"/>
      <c r="J16" s="313"/>
      <c r="K16" s="313"/>
    </row>
    <row r="17" spans="1:13" s="161" customFormat="1" ht="31.5">
      <c r="A17" s="226" t="s">
        <v>181</v>
      </c>
      <c r="B17" s="231">
        <v>0</v>
      </c>
      <c r="C17" s="231">
        <v>0</v>
      </c>
      <c r="D17" s="231">
        <v>0</v>
      </c>
      <c r="E17" s="231">
        <v>0</v>
      </c>
      <c r="F17" s="319">
        <v>0</v>
      </c>
      <c r="G17" s="231">
        <v>0</v>
      </c>
      <c r="I17" s="311"/>
      <c r="J17" s="313"/>
      <c r="K17" s="313"/>
    </row>
    <row r="18" spans="1:13" s="161" customFormat="1">
      <c r="A18" s="223" t="s">
        <v>182</v>
      </c>
      <c r="B18" s="316">
        <v>6</v>
      </c>
      <c r="C18" s="316">
        <v>866.7</v>
      </c>
      <c r="D18" s="316">
        <v>47</v>
      </c>
      <c r="E18" s="225">
        <v>200</v>
      </c>
      <c r="F18" s="225">
        <v>2626.3636363636365</v>
      </c>
      <c r="G18" s="225">
        <v>130.55555555555557</v>
      </c>
      <c r="I18" s="311"/>
      <c r="J18" s="313"/>
      <c r="K18" s="313"/>
    </row>
    <row r="19" spans="1:13" s="161" customFormat="1" ht="31.5">
      <c r="A19" s="226" t="s">
        <v>183</v>
      </c>
      <c r="B19" s="316">
        <v>17</v>
      </c>
      <c r="C19" s="316">
        <v>69.2</v>
      </c>
      <c r="D19" s="316">
        <v>270</v>
      </c>
      <c r="E19" s="225">
        <v>85</v>
      </c>
      <c r="F19" s="225">
        <v>81.796690307328618</v>
      </c>
      <c r="G19" s="225">
        <v>209.30232558139534</v>
      </c>
      <c r="I19" s="310"/>
      <c r="J19" s="313"/>
      <c r="K19" s="313"/>
    </row>
    <row r="20" spans="1:13" s="161" customFormat="1" ht="31.5">
      <c r="A20" s="226" t="s">
        <v>184</v>
      </c>
      <c r="B20" s="316">
        <v>17</v>
      </c>
      <c r="C20" s="316">
        <v>79.400000000000006</v>
      </c>
      <c r="D20" s="316">
        <v>78</v>
      </c>
      <c r="E20" s="225">
        <v>99.999999999999986</v>
      </c>
      <c r="F20" s="225">
        <v>107.29729729729731</v>
      </c>
      <c r="G20" s="225">
        <v>67.826086956521749</v>
      </c>
      <c r="I20" s="311"/>
      <c r="J20" s="313"/>
      <c r="K20" s="313"/>
    </row>
    <row r="21" spans="1:13" s="161" customFormat="1">
      <c r="A21" s="226" t="s">
        <v>193</v>
      </c>
      <c r="B21" s="316">
        <v>7</v>
      </c>
      <c r="C21" s="316">
        <v>16.2</v>
      </c>
      <c r="D21" s="316">
        <v>47</v>
      </c>
      <c r="E21" s="225">
        <v>58.333333333333336</v>
      </c>
      <c r="F21" s="225">
        <v>73.636363636363626</v>
      </c>
      <c r="G21" s="225">
        <v>114.63414634146342</v>
      </c>
      <c r="I21" s="311"/>
      <c r="J21" s="313"/>
      <c r="K21" s="313"/>
    </row>
    <row r="22" spans="1:13" s="161" customFormat="1">
      <c r="A22" s="223" t="s">
        <v>194</v>
      </c>
      <c r="B22" s="231">
        <v>2</v>
      </c>
      <c r="C22" s="231">
        <v>2.0019999999999998</v>
      </c>
      <c r="D22" s="231">
        <v>15</v>
      </c>
      <c r="E22" s="339">
        <v>200</v>
      </c>
      <c r="F22" s="319">
        <v>200.19999999999996</v>
      </c>
      <c r="G22" s="339">
        <v>300</v>
      </c>
      <c r="I22" s="311"/>
      <c r="J22" s="313"/>
      <c r="K22" s="313"/>
    </row>
    <row r="23" spans="1:13" s="161" customFormat="1">
      <c r="A23" s="226" t="s">
        <v>195</v>
      </c>
      <c r="B23" s="314">
        <v>2</v>
      </c>
      <c r="C23" s="314">
        <v>6.6</v>
      </c>
      <c r="D23" s="231">
        <v>11</v>
      </c>
      <c r="E23" s="231">
        <v>100</v>
      </c>
      <c r="F23" s="231">
        <v>63.461538461538453</v>
      </c>
      <c r="G23" s="231">
        <v>183.33333333333334</v>
      </c>
      <c r="I23" s="311"/>
      <c r="J23" s="313"/>
      <c r="K23" s="313"/>
    </row>
    <row r="24" spans="1:13" s="161" customFormat="1">
      <c r="A24" s="226" t="s">
        <v>196</v>
      </c>
      <c r="B24" s="231">
        <v>4</v>
      </c>
      <c r="C24" s="231">
        <v>125.36799999999999</v>
      </c>
      <c r="D24" s="231">
        <v>21</v>
      </c>
      <c r="E24" s="231" t="s">
        <v>309</v>
      </c>
      <c r="F24" s="231" t="s">
        <v>309</v>
      </c>
      <c r="G24" s="231" t="s">
        <v>309</v>
      </c>
      <c r="I24" s="311"/>
      <c r="J24" s="313"/>
      <c r="K24" s="313"/>
    </row>
    <row r="25" spans="1:13" s="166" customFormat="1" ht="31.5">
      <c r="A25" s="320" t="s">
        <v>198</v>
      </c>
      <c r="B25" s="321">
        <v>535</v>
      </c>
      <c r="C25" s="231">
        <v>0</v>
      </c>
      <c r="D25" s="231">
        <v>0</v>
      </c>
      <c r="E25" s="222">
        <v>125.5868544600939</v>
      </c>
      <c r="F25" s="231">
        <v>0</v>
      </c>
      <c r="G25" s="231">
        <v>0</v>
      </c>
      <c r="H25" s="231"/>
      <c r="I25" s="311"/>
      <c r="J25" s="313"/>
      <c r="K25" s="313"/>
      <c r="L25" s="322"/>
      <c r="M25" s="240"/>
    </row>
    <row r="26" spans="1:13" s="166" customFormat="1" ht="31.5">
      <c r="A26" s="320" t="s">
        <v>199</v>
      </c>
      <c r="B26" s="321">
        <v>42</v>
      </c>
      <c r="C26" s="231">
        <v>0</v>
      </c>
      <c r="D26" s="231">
        <v>0</v>
      </c>
      <c r="E26" s="222">
        <v>221.05263157894737</v>
      </c>
      <c r="F26" s="231">
        <v>0</v>
      </c>
      <c r="G26" s="231">
        <v>0</v>
      </c>
      <c r="H26" s="231"/>
      <c r="I26" s="311"/>
      <c r="J26" s="313"/>
      <c r="K26" s="313"/>
    </row>
    <row r="27" spans="1:13" s="221" customFormat="1" ht="31.5">
      <c r="A27" s="320" t="s">
        <v>200</v>
      </c>
      <c r="B27" s="321">
        <v>158</v>
      </c>
      <c r="C27" s="231">
        <v>0</v>
      </c>
      <c r="D27" s="231">
        <v>0</v>
      </c>
      <c r="E27" s="222">
        <v>121.53846153846153</v>
      </c>
      <c r="F27" s="231">
        <v>0</v>
      </c>
      <c r="G27" s="231">
        <v>0</v>
      </c>
      <c r="H27" s="231"/>
      <c r="I27" s="310"/>
      <c r="J27" s="313"/>
      <c r="K27" s="313"/>
      <c r="L27" s="323"/>
      <c r="M27" s="323"/>
    </row>
    <row r="28" spans="1:13">
      <c r="C28" s="324"/>
      <c r="D28" s="324"/>
    </row>
    <row r="29" spans="1:13">
      <c r="A29" s="219" t="s">
        <v>319</v>
      </c>
      <c r="B29" s="326"/>
      <c r="C29" s="326"/>
      <c r="D29" s="326"/>
      <c r="E29" s="327"/>
      <c r="F29" s="327"/>
      <c r="G29" s="327"/>
    </row>
  </sheetData>
  <mergeCells count="4">
    <mergeCell ref="A1:G1"/>
    <mergeCell ref="A3:A4"/>
    <mergeCell ref="B3:D3"/>
    <mergeCell ref="E3:G3"/>
  </mergeCells>
  <pageMargins left="0.51181102362204722" right="0.43307086614173229" top="0.51181102362204722" bottom="0.51181102362204722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8"/>
  <sheetViews>
    <sheetView zoomScaleNormal="100" workbookViewId="0">
      <selection activeCell="B6" sqref="B6:F17"/>
    </sheetView>
  </sheetViews>
  <sheetFormatPr defaultRowHeight="12.75"/>
  <cols>
    <col min="1" max="1" width="32.625" style="5" customWidth="1"/>
    <col min="2" max="4" width="10.625" style="5" customWidth="1"/>
    <col min="5" max="6" width="11.625" style="5" customWidth="1"/>
    <col min="7" max="7" width="9" style="5"/>
    <col min="8" max="8" width="10.5" style="5" bestFit="1" customWidth="1"/>
    <col min="9" max="16384" width="9" style="5"/>
  </cols>
  <sheetData>
    <row r="1" spans="1:12" s="40" customFormat="1" ht="50.1" customHeight="1">
      <c r="A1" s="423" t="s">
        <v>465</v>
      </c>
      <c r="B1" s="423"/>
      <c r="C1" s="423"/>
      <c r="D1" s="423"/>
      <c r="E1" s="423"/>
      <c r="F1" s="423"/>
    </row>
    <row r="2" spans="1:12" ht="24.95" customHeight="1">
      <c r="C2" s="435" t="s">
        <v>105</v>
      </c>
      <c r="D2" s="435"/>
      <c r="E2" s="435"/>
      <c r="F2" s="435"/>
    </row>
    <row r="3" spans="1:12" ht="63.95" customHeight="1">
      <c r="A3" s="141"/>
      <c r="B3" s="85" t="s">
        <v>310</v>
      </c>
      <c r="C3" s="85" t="s">
        <v>311</v>
      </c>
      <c r="D3" s="85" t="s">
        <v>312</v>
      </c>
      <c r="E3" s="85" t="s">
        <v>357</v>
      </c>
      <c r="F3" s="85" t="s">
        <v>315</v>
      </c>
    </row>
    <row r="4" spans="1:12" s="39" customFormat="1" ht="24.95" customHeight="1">
      <c r="A4" s="62" t="s">
        <v>1</v>
      </c>
      <c r="B4" s="117">
        <v>4641410.5199999996</v>
      </c>
      <c r="C4" s="117">
        <v>4920052.09</v>
      </c>
      <c r="D4" s="117">
        <v>15023521.675620608</v>
      </c>
      <c r="E4" s="115">
        <v>103.86825452111881</v>
      </c>
      <c r="F4" s="191">
        <v>103.8807225694412</v>
      </c>
      <c r="G4" s="353"/>
      <c r="H4" s="42"/>
      <c r="I4" s="42"/>
      <c r="J4" s="116"/>
      <c r="K4" s="116"/>
      <c r="L4" s="116"/>
    </row>
    <row r="5" spans="1:12" s="21" customFormat="1" ht="24.95" customHeight="1">
      <c r="A5" s="63" t="s">
        <v>21</v>
      </c>
      <c r="B5" s="119"/>
      <c r="C5" s="119"/>
      <c r="D5" s="82"/>
      <c r="E5" s="120"/>
      <c r="F5" s="192"/>
      <c r="G5" s="353"/>
      <c r="H5" s="42"/>
    </row>
    <row r="6" spans="1:12" s="21" customFormat="1" ht="24.95" customHeight="1">
      <c r="A6" s="103" t="s">
        <v>116</v>
      </c>
      <c r="B6" s="118">
        <v>1092918.29</v>
      </c>
      <c r="C6" s="118">
        <v>1123808.6399999999</v>
      </c>
      <c r="D6" s="118">
        <v>3403663.17</v>
      </c>
      <c r="E6" s="114">
        <v>123.00608258787314</v>
      </c>
      <c r="F6" s="121">
        <v>116.00495370043154</v>
      </c>
      <c r="G6" s="353"/>
      <c r="H6" s="42"/>
      <c r="I6" s="194"/>
      <c r="J6" s="160"/>
      <c r="K6" s="160"/>
    </row>
    <row r="7" spans="1:12" ht="24.95" customHeight="1">
      <c r="A7" s="103" t="s">
        <v>68</v>
      </c>
      <c r="B7" s="118">
        <v>242158.8</v>
      </c>
      <c r="C7" s="118">
        <v>268208.38</v>
      </c>
      <c r="D7" s="118">
        <v>849556.38</v>
      </c>
      <c r="E7" s="114">
        <v>135.82161798303684</v>
      </c>
      <c r="F7" s="121">
        <v>139.46656451470602</v>
      </c>
      <c r="G7" s="353"/>
      <c r="H7" s="42"/>
      <c r="I7" s="194"/>
      <c r="J7" s="160"/>
      <c r="K7" s="160"/>
    </row>
    <row r="8" spans="1:12" s="22" customFormat="1" ht="35.1" customHeight="1">
      <c r="A8" s="104" t="s">
        <v>107</v>
      </c>
      <c r="B8" s="118">
        <v>572922.15</v>
      </c>
      <c r="C8" s="118">
        <v>586389.25</v>
      </c>
      <c r="D8" s="118">
        <v>1769410.44</v>
      </c>
      <c r="E8" s="114">
        <v>111.08010025763741</v>
      </c>
      <c r="F8" s="121">
        <v>109.15951456231956</v>
      </c>
      <c r="G8" s="353"/>
      <c r="H8" s="42"/>
      <c r="I8" s="194"/>
      <c r="J8" s="160"/>
      <c r="K8" s="160"/>
    </row>
    <row r="9" spans="1:12" ht="24.95" customHeight="1">
      <c r="A9" s="103" t="s">
        <v>69</v>
      </c>
      <c r="B9" s="118">
        <v>52244</v>
      </c>
      <c r="C9" s="118">
        <v>53556.62</v>
      </c>
      <c r="D9" s="118">
        <v>160382.66999999998</v>
      </c>
      <c r="E9" s="114">
        <v>127.05976859712749</v>
      </c>
      <c r="F9" s="121">
        <v>135.36340410130984</v>
      </c>
      <c r="G9" s="353"/>
      <c r="H9" s="42"/>
      <c r="I9" s="194"/>
      <c r="J9" s="160"/>
      <c r="K9" s="160"/>
    </row>
    <row r="10" spans="1:12" ht="24.95" customHeight="1">
      <c r="A10" s="103" t="s">
        <v>70</v>
      </c>
      <c r="B10" s="118">
        <v>1183998.7</v>
      </c>
      <c r="C10" s="118">
        <v>1304674.32</v>
      </c>
      <c r="D10" s="118">
        <v>3976622.7956206081</v>
      </c>
      <c r="E10" s="114">
        <v>90.912245536486822</v>
      </c>
      <c r="F10" s="121">
        <v>89.354414128871966</v>
      </c>
      <c r="G10" s="353"/>
      <c r="H10" s="42"/>
      <c r="I10" s="194"/>
      <c r="J10" s="160"/>
      <c r="K10" s="160"/>
    </row>
    <row r="11" spans="1:12" ht="24.95" customHeight="1">
      <c r="A11" s="103" t="s">
        <v>71</v>
      </c>
      <c r="B11" s="118">
        <v>210047.53</v>
      </c>
      <c r="C11" s="118">
        <v>223501.87</v>
      </c>
      <c r="D11" s="118">
        <v>777902.49</v>
      </c>
      <c r="E11" s="114">
        <v>64.323227023883646</v>
      </c>
      <c r="F11" s="121">
        <v>82.992434009397456</v>
      </c>
      <c r="G11" s="353"/>
      <c r="H11" s="42"/>
      <c r="I11" s="194"/>
      <c r="J11" s="160"/>
      <c r="K11" s="160"/>
    </row>
    <row r="12" spans="1:12" ht="35.1" customHeight="1">
      <c r="A12" s="104" t="s">
        <v>72</v>
      </c>
      <c r="B12" s="118">
        <v>297199.43</v>
      </c>
      <c r="C12" s="118">
        <v>305344.68</v>
      </c>
      <c r="D12" s="118">
        <v>946940.86</v>
      </c>
      <c r="E12" s="114">
        <v>119.46371964273641</v>
      </c>
      <c r="F12" s="121">
        <v>123.07582560910058</v>
      </c>
      <c r="G12" s="353"/>
      <c r="H12" s="42"/>
      <c r="I12" s="194"/>
      <c r="J12" s="160"/>
      <c r="K12" s="160"/>
    </row>
    <row r="13" spans="1:12" ht="24.95" customHeight="1">
      <c r="A13" s="103" t="s">
        <v>73</v>
      </c>
      <c r="B13" s="118">
        <v>486774.64</v>
      </c>
      <c r="C13" s="118">
        <v>502623.04</v>
      </c>
      <c r="D13" s="118">
        <v>1523196.8699999999</v>
      </c>
      <c r="E13" s="114">
        <v>94.665393238583306</v>
      </c>
      <c r="F13" s="121">
        <v>96.872729857095194</v>
      </c>
      <c r="G13" s="353"/>
      <c r="H13" s="42"/>
      <c r="I13" s="194"/>
      <c r="J13" s="160"/>
      <c r="K13" s="160"/>
    </row>
    <row r="14" spans="1:12" ht="24.95" customHeight="1">
      <c r="A14" s="103" t="s">
        <v>74</v>
      </c>
      <c r="B14" s="118">
        <v>223930.45</v>
      </c>
      <c r="C14" s="118">
        <v>255524.01</v>
      </c>
      <c r="D14" s="118">
        <v>734653.29</v>
      </c>
      <c r="E14" s="114">
        <v>125.1601119843195</v>
      </c>
      <c r="F14" s="121">
        <v>119.00587934316798</v>
      </c>
      <c r="G14" s="353"/>
      <c r="H14" s="42"/>
      <c r="I14" s="194"/>
      <c r="J14" s="160"/>
      <c r="K14" s="160"/>
    </row>
    <row r="15" spans="1:12" ht="24.95" customHeight="1">
      <c r="A15" s="104" t="s">
        <v>75</v>
      </c>
      <c r="B15" s="118">
        <v>60353.2</v>
      </c>
      <c r="C15" s="118">
        <v>60952.33</v>
      </c>
      <c r="D15" s="118">
        <v>173545.88</v>
      </c>
      <c r="E15" s="114">
        <v>140.51231205035478</v>
      </c>
      <c r="F15" s="121">
        <v>145.30287489504752</v>
      </c>
      <c r="G15" s="353"/>
      <c r="H15" s="42"/>
      <c r="I15" s="194"/>
      <c r="J15" s="160"/>
      <c r="K15" s="160"/>
    </row>
    <row r="16" spans="1:12" ht="24.95" customHeight="1">
      <c r="A16" s="105" t="s">
        <v>76</v>
      </c>
      <c r="B16" s="118">
        <v>109570.52</v>
      </c>
      <c r="C16" s="118">
        <v>120360.69</v>
      </c>
      <c r="D16" s="118">
        <v>355128.80000000005</v>
      </c>
      <c r="E16" s="114">
        <v>94.036497556296311</v>
      </c>
      <c r="F16" s="121">
        <v>84.128347790730558</v>
      </c>
      <c r="G16" s="353"/>
      <c r="H16" s="42"/>
      <c r="I16" s="194"/>
      <c r="J16" s="160"/>
      <c r="K16" s="160"/>
    </row>
    <row r="17" spans="1:11" ht="35.1" customHeight="1">
      <c r="A17" s="106" t="s">
        <v>77</v>
      </c>
      <c r="B17" s="118">
        <v>109292.81</v>
      </c>
      <c r="C17" s="118">
        <v>115108.26</v>
      </c>
      <c r="D17" s="118">
        <v>352518.03</v>
      </c>
      <c r="E17" s="114">
        <v>103.65614276613988</v>
      </c>
      <c r="F17" s="121">
        <v>121.02482518811797</v>
      </c>
      <c r="G17" s="353"/>
      <c r="H17" s="42"/>
      <c r="I17" s="194"/>
      <c r="J17" s="160"/>
      <c r="K17" s="160"/>
    </row>
    <row r="18" spans="1:11" ht="24.95" customHeight="1"/>
  </sheetData>
  <mergeCells count="2">
    <mergeCell ref="A1:F1"/>
    <mergeCell ref="C2:F2"/>
  </mergeCells>
  <pageMargins left="0.5" right="0.25" top="0.5" bottom="0.5" header="0.43307086614173201" footer="0.31496062992126"/>
  <pageSetup paperSize="9" firstPageNumber="1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4"/>
  <sheetViews>
    <sheetView workbookViewId="0">
      <selection activeCell="B4" sqref="B4:F12"/>
    </sheetView>
  </sheetViews>
  <sheetFormatPr defaultColWidth="8.25" defaultRowHeight="12.75"/>
  <cols>
    <col min="1" max="1" width="30.625" style="14" customWidth="1"/>
    <col min="2" max="3" width="9.625" style="14" customWidth="1"/>
    <col min="4" max="4" width="10.375" style="14" bestFit="1" customWidth="1"/>
    <col min="5" max="6" width="11.625" style="14" customWidth="1"/>
    <col min="7" max="7" width="8.25" style="14"/>
    <col min="8" max="8" width="8.875" style="14" bestFit="1" customWidth="1"/>
    <col min="9" max="19" width="8.375" style="14" customWidth="1"/>
    <col min="20" max="16384" width="8.25" style="14"/>
  </cols>
  <sheetData>
    <row r="1" spans="1:18" s="1" customFormat="1" ht="50.1" customHeight="1">
      <c r="A1" s="426" t="s">
        <v>462</v>
      </c>
      <c r="B1" s="426"/>
      <c r="C1" s="426"/>
      <c r="D1" s="426"/>
      <c r="E1" s="426"/>
      <c r="F1" s="426"/>
    </row>
    <row r="2" spans="1:18" ht="24.95" customHeight="1">
      <c r="A2" s="427" t="s">
        <v>105</v>
      </c>
      <c r="B2" s="427"/>
      <c r="C2" s="427"/>
      <c r="D2" s="427"/>
      <c r="E2" s="427"/>
      <c r="F2" s="427"/>
    </row>
    <row r="3" spans="1:18" s="38" customFormat="1" ht="63.95" customHeight="1">
      <c r="A3" s="141"/>
      <c r="B3" s="85" t="s">
        <v>271</v>
      </c>
      <c r="C3" s="85" t="s">
        <v>272</v>
      </c>
      <c r="D3" s="85" t="s">
        <v>273</v>
      </c>
      <c r="E3" s="85" t="s">
        <v>286</v>
      </c>
      <c r="F3" s="85" t="s">
        <v>274</v>
      </c>
    </row>
    <row r="4" spans="1:18" ht="24.95" customHeight="1">
      <c r="A4" s="71" t="s">
        <v>1</v>
      </c>
      <c r="B4" s="81">
        <v>615734.38</v>
      </c>
      <c r="C4" s="81">
        <v>671561.92099999997</v>
      </c>
      <c r="D4" s="146">
        <v>1964309.1860671998</v>
      </c>
      <c r="E4" s="134">
        <v>132.09446296580515</v>
      </c>
      <c r="F4" s="134">
        <v>133.19395086025062</v>
      </c>
      <c r="G4" s="43"/>
      <c r="H4" s="131"/>
      <c r="I4" s="132"/>
      <c r="J4" s="132"/>
      <c r="K4" s="132"/>
      <c r="L4" s="133"/>
      <c r="M4" s="133"/>
      <c r="O4" s="133"/>
      <c r="P4" s="132"/>
    </row>
    <row r="5" spans="1:18" ht="24.95" customHeight="1">
      <c r="A5" s="157" t="s">
        <v>120</v>
      </c>
      <c r="B5" s="81"/>
      <c r="C5" s="81"/>
      <c r="D5" s="146"/>
      <c r="E5" s="134"/>
      <c r="F5" s="134"/>
      <c r="G5" s="43"/>
      <c r="H5" s="131"/>
      <c r="I5" s="133"/>
      <c r="J5" s="131"/>
      <c r="K5" s="132"/>
      <c r="L5" s="133"/>
      <c r="M5" s="133"/>
      <c r="O5" s="133"/>
      <c r="P5" s="132"/>
    </row>
    <row r="6" spans="1:18" s="41" customFormat="1" ht="24.95" customHeight="1">
      <c r="A6" s="72" t="s">
        <v>83</v>
      </c>
      <c r="B6" s="64">
        <v>149534.44999999998</v>
      </c>
      <c r="C6" s="64">
        <v>152427.87099999998</v>
      </c>
      <c r="D6" s="64">
        <v>383038.96941240004</v>
      </c>
      <c r="E6" s="134">
        <v>196.16245912245915</v>
      </c>
      <c r="F6" s="134">
        <v>172.05678784303743</v>
      </c>
      <c r="H6" s="131"/>
      <c r="I6" s="133"/>
      <c r="J6" s="131"/>
      <c r="K6" s="132"/>
      <c r="L6" s="131"/>
      <c r="M6" s="133"/>
      <c r="O6" s="133"/>
      <c r="P6" s="132"/>
    </row>
    <row r="7" spans="1:18" ht="24.95" customHeight="1">
      <c r="A7" s="73" t="s">
        <v>8</v>
      </c>
      <c r="B7" s="65">
        <v>149401.12</v>
      </c>
      <c r="C7" s="65">
        <v>152292.25099999999</v>
      </c>
      <c r="D7" s="65">
        <v>382598.53657240001</v>
      </c>
      <c r="E7" s="135">
        <v>196.95195478590117</v>
      </c>
      <c r="F7" s="135">
        <v>172.62888599587973</v>
      </c>
      <c r="H7" s="131"/>
      <c r="I7" s="133"/>
      <c r="J7" s="133"/>
      <c r="K7" s="132"/>
      <c r="L7" s="133"/>
      <c r="M7" s="133"/>
      <c r="O7" s="133"/>
      <c r="P7" s="132"/>
      <c r="R7" s="43"/>
    </row>
    <row r="8" spans="1:18" ht="24.95" customHeight="1">
      <c r="A8" s="73" t="s">
        <v>22</v>
      </c>
      <c r="B8" s="122">
        <v>133.33000000000001</v>
      </c>
      <c r="C8" s="65">
        <v>135.62</v>
      </c>
      <c r="D8" s="65">
        <v>440.43284000000006</v>
      </c>
      <c r="E8" s="135">
        <v>35.657099968682566</v>
      </c>
      <c r="F8" s="135">
        <v>44.357555017226751</v>
      </c>
      <c r="H8" s="131"/>
      <c r="I8" s="133"/>
      <c r="J8" s="133"/>
      <c r="K8" s="132"/>
      <c r="L8" s="133"/>
      <c r="M8" s="133"/>
      <c r="O8" s="133"/>
      <c r="P8" s="132"/>
    </row>
    <row r="9" spans="1:18" s="41" customFormat="1" ht="24.95" customHeight="1">
      <c r="A9" s="72" t="s">
        <v>84</v>
      </c>
      <c r="B9" s="64">
        <v>410199.77999999997</v>
      </c>
      <c r="C9" s="64">
        <v>455044.68999999994</v>
      </c>
      <c r="D9" s="64">
        <v>1399270.3101647999</v>
      </c>
      <c r="E9" s="134">
        <v>116.80114505576377</v>
      </c>
      <c r="F9" s="134">
        <v>124.06320445297648</v>
      </c>
      <c r="H9" s="131"/>
      <c r="I9" s="133" t="s">
        <v>369</v>
      </c>
      <c r="J9" s="131"/>
      <c r="K9" s="132"/>
      <c r="L9" s="131"/>
      <c r="M9" s="133"/>
      <c r="O9" s="133"/>
      <c r="P9" s="132"/>
    </row>
    <row r="10" spans="1:18" ht="24.95" customHeight="1">
      <c r="A10" s="73" t="s">
        <v>8</v>
      </c>
      <c r="B10" s="65">
        <v>277090.40999999997</v>
      </c>
      <c r="C10" s="65">
        <v>304886.99</v>
      </c>
      <c r="D10" s="65">
        <v>971057.01824380003</v>
      </c>
      <c r="E10" s="135">
        <v>111.40578556693912</v>
      </c>
      <c r="F10" s="135">
        <v>121.76351597685152</v>
      </c>
      <c r="H10" s="131"/>
      <c r="I10" s="133"/>
      <c r="J10" s="133"/>
      <c r="K10" s="132"/>
      <c r="L10" s="133"/>
      <c r="M10" s="133"/>
      <c r="O10" s="133"/>
      <c r="P10" s="132"/>
    </row>
    <row r="11" spans="1:18" ht="24.95" customHeight="1">
      <c r="A11" s="73" t="s">
        <v>22</v>
      </c>
      <c r="B11" s="65">
        <v>133109.37</v>
      </c>
      <c r="C11" s="65">
        <v>150157.69999999998</v>
      </c>
      <c r="D11" s="65">
        <v>428213.291921</v>
      </c>
      <c r="E11" s="135">
        <v>129.53926568975686</v>
      </c>
      <c r="F11" s="135">
        <v>129.61444198739969</v>
      </c>
      <c r="H11" s="131"/>
      <c r="I11" s="133"/>
      <c r="J11" s="133"/>
      <c r="K11" s="132"/>
      <c r="L11" s="133"/>
      <c r="M11" s="133"/>
      <c r="O11" s="133"/>
      <c r="P11" s="132"/>
    </row>
    <row r="12" spans="1:18" s="41" customFormat="1" ht="24.95" customHeight="1">
      <c r="A12" s="72" t="s">
        <v>85</v>
      </c>
      <c r="B12" s="64">
        <v>56000.149999999994</v>
      </c>
      <c r="C12" s="64">
        <v>64089.36</v>
      </c>
      <c r="D12" s="64">
        <v>181999.90649000002</v>
      </c>
      <c r="E12" s="134">
        <v>155.93117086926139</v>
      </c>
      <c r="F12" s="134">
        <v>146.442155815641</v>
      </c>
      <c r="H12" s="131"/>
      <c r="I12" s="133"/>
      <c r="J12" s="131"/>
      <c r="K12" s="132"/>
      <c r="L12" s="131"/>
      <c r="M12" s="133"/>
      <c r="O12" s="133"/>
      <c r="P12" s="132"/>
    </row>
    <row r="13" spans="1:18" ht="24.95" customHeight="1">
      <c r="B13" s="74"/>
      <c r="C13" s="74"/>
    </row>
    <row r="14" spans="1:18" ht="20.100000000000001" customHeight="1"/>
    <row r="15" spans="1:18" ht="20.100000000000001" customHeight="1"/>
    <row r="16" spans="1:18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</sheetData>
  <mergeCells count="2">
    <mergeCell ref="A1:F1"/>
    <mergeCell ref="A2:F2"/>
  </mergeCells>
  <pageMargins left="0.74803149606299213" right="0.23622047244094491" top="0.51181102362204722" bottom="0.51181102362204722" header="0.43307086614173229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61"/>
  <sheetViews>
    <sheetView workbookViewId="0">
      <selection activeCell="B5" sqref="B5:F17"/>
    </sheetView>
  </sheetViews>
  <sheetFormatPr defaultColWidth="7.875" defaultRowHeight="12.75"/>
  <cols>
    <col min="1" max="1" width="32.625" style="111" customWidth="1"/>
    <col min="2" max="3" width="9.625" style="111" customWidth="1"/>
    <col min="4" max="6" width="11.625" style="111" customWidth="1"/>
    <col min="7" max="16384" width="7.875" style="111"/>
  </cols>
  <sheetData>
    <row r="1" spans="1:9" s="1" customFormat="1" ht="50.1" customHeight="1">
      <c r="A1" s="423" t="s">
        <v>466</v>
      </c>
      <c r="B1" s="423"/>
      <c r="C1" s="423"/>
      <c r="D1" s="423"/>
      <c r="E1" s="423"/>
      <c r="F1" s="423"/>
    </row>
    <row r="2" spans="1:9" s="107" customFormat="1" ht="24.95" customHeight="1">
      <c r="A2" s="34"/>
      <c r="B2" s="34"/>
      <c r="C2" s="34"/>
      <c r="D2" s="35"/>
    </row>
    <row r="3" spans="1:9" s="108" customFormat="1" ht="63.95" customHeight="1">
      <c r="A3" s="78"/>
      <c r="B3" s="85" t="s">
        <v>310</v>
      </c>
      <c r="C3" s="85" t="s">
        <v>311</v>
      </c>
      <c r="D3" s="85" t="s">
        <v>312</v>
      </c>
      <c r="E3" s="85" t="s">
        <v>357</v>
      </c>
      <c r="F3" s="85" t="s">
        <v>315</v>
      </c>
    </row>
    <row r="4" spans="1:9" s="107" customFormat="1" ht="24.95" customHeight="1">
      <c r="A4" s="75" t="s">
        <v>6</v>
      </c>
      <c r="B4" s="112"/>
      <c r="C4" s="112"/>
      <c r="D4" s="144"/>
    </row>
    <row r="5" spans="1:9" s="107" customFormat="1" ht="24.95" customHeight="1">
      <c r="A5" s="76" t="s">
        <v>18</v>
      </c>
      <c r="B5" s="81">
        <v>4493.2583520958478</v>
      </c>
      <c r="C5" s="81">
        <v>4737.8005543398895</v>
      </c>
      <c r="D5" s="81">
        <v>11693.377058344739</v>
      </c>
      <c r="E5" s="137">
        <v>202.2339327941929</v>
      </c>
      <c r="F5" s="137">
        <v>171.38457171637788</v>
      </c>
      <c r="G5" s="109"/>
      <c r="I5" s="140"/>
    </row>
    <row r="6" spans="1:9" s="107" customFormat="1" ht="24.95" customHeight="1">
      <c r="A6" s="77" t="s">
        <v>8</v>
      </c>
      <c r="B6" s="138">
        <v>4479.4454413728354</v>
      </c>
      <c r="C6" s="138">
        <v>4723.9558739222139</v>
      </c>
      <c r="D6" s="138">
        <v>11646.722203109686</v>
      </c>
      <c r="E6" s="136">
        <v>205.87741055095492</v>
      </c>
      <c r="F6" s="136">
        <v>173.90938834904966</v>
      </c>
      <c r="G6" s="109"/>
    </row>
    <row r="7" spans="1:9" s="107" customFormat="1" ht="24.95" customHeight="1">
      <c r="A7" s="77" t="s">
        <v>22</v>
      </c>
      <c r="B7" s="138">
        <v>13.812910723012479</v>
      </c>
      <c r="C7" s="138">
        <v>13.844680417675407</v>
      </c>
      <c r="D7" s="138">
        <v>46.654855235052452</v>
      </c>
      <c r="E7" s="136">
        <v>28.732461850026688</v>
      </c>
      <c r="F7" s="136">
        <v>37.062432132407672</v>
      </c>
      <c r="G7" s="109"/>
    </row>
    <row r="8" spans="1:9" s="107" customFormat="1" ht="24.95" customHeight="1">
      <c r="A8" s="76" t="s">
        <v>175</v>
      </c>
      <c r="B8" s="81">
        <v>199658.24266473076</v>
      </c>
      <c r="C8" s="81">
        <v>209471.55430820861</v>
      </c>
      <c r="D8" s="81">
        <v>518600.00475358462</v>
      </c>
      <c r="E8" s="137">
        <v>200.90192307812214</v>
      </c>
      <c r="F8" s="137">
        <v>172.87607260242962</v>
      </c>
      <c r="G8" s="110"/>
    </row>
    <row r="9" spans="1:9" s="107" customFormat="1" ht="24.95" customHeight="1">
      <c r="A9" s="77" t="s">
        <v>8</v>
      </c>
      <c r="B9" s="138">
        <v>199648.04627790954</v>
      </c>
      <c r="C9" s="138">
        <v>209461.35588211002</v>
      </c>
      <c r="D9" s="138">
        <v>518564.09268785513</v>
      </c>
      <c r="E9" s="136">
        <v>200.97745948854774</v>
      </c>
      <c r="F9" s="136">
        <v>172.93052705717065</v>
      </c>
      <c r="G9" s="110"/>
    </row>
    <row r="10" spans="1:9" s="107" customFormat="1" ht="24.95" customHeight="1">
      <c r="A10" s="77" t="s">
        <v>22</v>
      </c>
      <c r="B10" s="139">
        <v>10.198426098590339</v>
      </c>
      <c r="C10" s="139">
        <v>10.198426098590339</v>
      </c>
      <c r="D10" s="138">
        <v>35.912065729474165</v>
      </c>
      <c r="E10" s="136">
        <v>23.040975105829094</v>
      </c>
      <c r="F10" s="136">
        <v>31.165755967373453</v>
      </c>
      <c r="G10" s="110"/>
    </row>
    <row r="11" spans="1:9" s="107" customFormat="1" ht="24.95" customHeight="1">
      <c r="A11" s="75" t="s">
        <v>9</v>
      </c>
      <c r="B11" s="138"/>
      <c r="C11" s="138"/>
      <c r="D11" s="138"/>
      <c r="E11" s="136"/>
      <c r="F11" s="136"/>
    </row>
    <row r="12" spans="1:9" s="107" customFormat="1" ht="24.95" customHeight="1">
      <c r="A12" s="76" t="s">
        <v>19</v>
      </c>
      <c r="B12" s="81">
        <v>3441.6370366450619</v>
      </c>
      <c r="C12" s="81">
        <v>3916.1946513937428</v>
      </c>
      <c r="D12" s="81">
        <v>11564.173295943805</v>
      </c>
      <c r="E12" s="137">
        <v>117.46888904681848</v>
      </c>
      <c r="F12" s="137">
        <v>122.31759552915086</v>
      </c>
      <c r="G12" s="109"/>
    </row>
    <row r="13" spans="1:9" s="107" customFormat="1" ht="24.95" customHeight="1">
      <c r="A13" s="77" t="s">
        <v>8</v>
      </c>
      <c r="B13" s="138">
        <v>798.69605238838471</v>
      </c>
      <c r="C13" s="138">
        <v>934.72475451837761</v>
      </c>
      <c r="D13" s="138">
        <v>2704.8778453121849</v>
      </c>
      <c r="E13" s="136">
        <v>135.71222863975098</v>
      </c>
      <c r="F13" s="136">
        <v>143.95755765643841</v>
      </c>
    </row>
    <row r="14" spans="1:9" s="107" customFormat="1" ht="24.95" customHeight="1">
      <c r="A14" s="77" t="s">
        <v>22</v>
      </c>
      <c r="B14" s="138">
        <v>2642.940984256677</v>
      </c>
      <c r="C14" s="138">
        <v>2981.4698968753651</v>
      </c>
      <c r="D14" s="138">
        <v>8859.29545063162</v>
      </c>
      <c r="E14" s="136">
        <v>112.71845069570384</v>
      </c>
      <c r="F14" s="136">
        <v>116.9501070425396</v>
      </c>
    </row>
    <row r="15" spans="1:9" s="107" customFormat="1" ht="24.95" customHeight="1">
      <c r="A15" s="76" t="s">
        <v>176</v>
      </c>
      <c r="B15" s="81">
        <v>361089.86280304525</v>
      </c>
      <c r="C15" s="81">
        <v>416822.54440318537</v>
      </c>
      <c r="D15" s="81">
        <v>1181392.3623707243</v>
      </c>
      <c r="E15" s="137">
        <v>141.46316141324783</v>
      </c>
      <c r="F15" s="137">
        <v>140.80012774317748</v>
      </c>
      <c r="G15" s="110"/>
    </row>
    <row r="16" spans="1:9" s="107" customFormat="1" ht="24.95" customHeight="1">
      <c r="A16" s="77" t="s">
        <v>8</v>
      </c>
      <c r="B16" s="138">
        <v>116380.06932490367</v>
      </c>
      <c r="C16" s="138">
        <v>134354.42918671604</v>
      </c>
      <c r="D16" s="138">
        <v>405657.43605740543</v>
      </c>
      <c r="E16" s="136">
        <v>111.98067559896916</v>
      </c>
      <c r="F16" s="136">
        <v>119.74242602210514</v>
      </c>
      <c r="G16" s="110"/>
    </row>
    <row r="17" spans="1:7" s="107" customFormat="1" ht="24.95" customHeight="1">
      <c r="A17" s="77" t="s">
        <v>22</v>
      </c>
      <c r="B17" s="138">
        <v>244709.79347814157</v>
      </c>
      <c r="C17" s="138">
        <v>282468.11521646933</v>
      </c>
      <c r="D17" s="138">
        <v>775734.92631331878</v>
      </c>
      <c r="E17" s="136">
        <v>161.71443595218142</v>
      </c>
      <c r="F17" s="136">
        <v>155.05975257695016</v>
      </c>
      <c r="G17" s="110"/>
    </row>
    <row r="18" spans="1:7" s="107" customFormat="1" ht="24.95" customHeight="1">
      <c r="A18" s="37"/>
      <c r="B18" s="37"/>
      <c r="C18" s="37"/>
      <c r="D18" s="36"/>
    </row>
    <row r="19" spans="1:7" s="107" customFormat="1" ht="18" customHeight="1">
      <c r="A19" s="37"/>
      <c r="B19" s="37"/>
      <c r="C19" s="37"/>
      <c r="D19" s="36"/>
    </row>
    <row r="20" spans="1:7" s="107" customFormat="1" ht="18" customHeight="1">
      <c r="A20" s="37"/>
      <c r="B20" s="37"/>
      <c r="C20" s="37"/>
      <c r="D20" s="36"/>
    </row>
    <row r="21" spans="1:7" s="107" customFormat="1" ht="18" customHeight="1">
      <c r="A21" s="37"/>
      <c r="B21" s="37"/>
      <c r="C21" s="37"/>
      <c r="D21" s="36"/>
    </row>
    <row r="22" spans="1:7" s="107" customFormat="1" ht="18" customHeight="1">
      <c r="A22" s="37"/>
      <c r="B22" s="37"/>
      <c r="C22" s="37"/>
      <c r="D22" s="36"/>
    </row>
    <row r="23" spans="1:7" s="107" customFormat="1" ht="15">
      <c r="A23" s="37"/>
      <c r="B23" s="37"/>
      <c r="C23" s="37"/>
      <c r="D23" s="36"/>
    </row>
    <row r="24" spans="1:7" s="107" customFormat="1" ht="15">
      <c r="A24" s="37"/>
      <c r="B24" s="37"/>
      <c r="C24" s="37"/>
      <c r="D24" s="36"/>
    </row>
    <row r="25" spans="1:7" s="107" customFormat="1" ht="15">
      <c r="A25" s="37"/>
      <c r="B25" s="37"/>
      <c r="C25" s="37"/>
      <c r="D25" s="36"/>
    </row>
    <row r="26" spans="1:7" s="107" customFormat="1" ht="15">
      <c r="A26" s="37"/>
      <c r="B26" s="37"/>
      <c r="C26" s="37"/>
      <c r="D26" s="36"/>
    </row>
    <row r="27" spans="1:7" s="107" customFormat="1" ht="15">
      <c r="A27" s="37"/>
      <c r="B27" s="37"/>
      <c r="C27" s="37"/>
      <c r="D27" s="36"/>
    </row>
    <row r="28" spans="1:7" s="107" customFormat="1" ht="15">
      <c r="A28" s="37"/>
      <c r="B28" s="37"/>
      <c r="C28" s="37"/>
      <c r="D28" s="36"/>
    </row>
    <row r="29" spans="1:7" s="107" customFormat="1" ht="15">
      <c r="A29" s="37"/>
      <c r="B29" s="37"/>
      <c r="C29" s="37"/>
      <c r="D29" s="36"/>
    </row>
    <row r="30" spans="1:7" s="107" customFormat="1" ht="15">
      <c r="A30" s="37"/>
      <c r="B30" s="37"/>
      <c r="C30" s="37"/>
      <c r="D30" s="36"/>
    </row>
    <row r="31" spans="1:7" s="107" customFormat="1" ht="15">
      <c r="A31" s="37"/>
      <c r="B31" s="37"/>
      <c r="C31" s="37"/>
      <c r="D31" s="36"/>
    </row>
    <row r="32" spans="1:7" s="107" customFormat="1" ht="15">
      <c r="A32" s="37"/>
      <c r="B32" s="37"/>
      <c r="C32" s="37"/>
      <c r="D32" s="36"/>
    </row>
    <row r="33" spans="1:4" s="107" customFormat="1" ht="15">
      <c r="A33" s="37"/>
      <c r="B33" s="37"/>
      <c r="C33" s="37"/>
      <c r="D33" s="36"/>
    </row>
    <row r="34" spans="1:4" s="107" customFormat="1" ht="15">
      <c r="A34" s="37"/>
      <c r="B34" s="37"/>
      <c r="C34" s="37"/>
      <c r="D34" s="36"/>
    </row>
    <row r="35" spans="1:4" s="107" customFormat="1" ht="15">
      <c r="A35" s="37"/>
      <c r="B35" s="37"/>
      <c r="C35" s="37"/>
      <c r="D35" s="36"/>
    </row>
    <row r="36" spans="1:4" s="107" customFormat="1" ht="15">
      <c r="A36" s="37"/>
      <c r="B36" s="37"/>
      <c r="C36" s="37"/>
      <c r="D36" s="36"/>
    </row>
    <row r="37" spans="1:4" s="107" customFormat="1" ht="15">
      <c r="A37" s="37"/>
      <c r="B37" s="37"/>
      <c r="C37" s="37"/>
      <c r="D37" s="36"/>
    </row>
    <row r="38" spans="1:4" s="107" customFormat="1" ht="15">
      <c r="A38" s="37"/>
      <c r="B38" s="37"/>
      <c r="C38" s="37"/>
      <c r="D38" s="36"/>
    </row>
    <row r="39" spans="1:4" s="107" customFormat="1" ht="15">
      <c r="A39" s="37"/>
      <c r="B39" s="37"/>
      <c r="C39" s="37"/>
      <c r="D39" s="36"/>
    </row>
    <row r="40" spans="1:4" s="107" customFormat="1" ht="15">
      <c r="A40" s="37"/>
      <c r="B40" s="37"/>
      <c r="C40" s="37"/>
      <c r="D40" s="36"/>
    </row>
    <row r="41" spans="1:4" s="107" customFormat="1" ht="15">
      <c r="A41" s="37"/>
      <c r="B41" s="37"/>
      <c r="C41" s="37"/>
      <c r="D41" s="36"/>
    </row>
    <row r="42" spans="1:4" s="107" customFormat="1" ht="15">
      <c r="A42" s="37"/>
      <c r="B42" s="37"/>
      <c r="C42" s="37"/>
      <c r="D42" s="36"/>
    </row>
    <row r="43" spans="1:4" s="107" customFormat="1" ht="15">
      <c r="A43" s="37"/>
      <c r="B43" s="37"/>
      <c r="C43" s="37"/>
      <c r="D43" s="36"/>
    </row>
    <row r="44" spans="1:4" s="107" customFormat="1" ht="15">
      <c r="A44" s="37"/>
      <c r="B44" s="37"/>
      <c r="C44" s="37"/>
      <c r="D44" s="36"/>
    </row>
    <row r="45" spans="1:4" s="107" customFormat="1" ht="15">
      <c r="A45" s="37"/>
      <c r="B45" s="37"/>
      <c r="C45" s="37"/>
      <c r="D45" s="36"/>
    </row>
    <row r="46" spans="1:4" s="107" customFormat="1" ht="15">
      <c r="A46" s="37"/>
      <c r="B46" s="37"/>
      <c r="C46" s="37"/>
      <c r="D46" s="36"/>
    </row>
    <row r="47" spans="1:4" s="107" customFormat="1" ht="15">
      <c r="A47" s="37"/>
      <c r="B47" s="37"/>
      <c r="C47" s="37"/>
      <c r="D47" s="36"/>
    </row>
    <row r="48" spans="1:4" s="107" customFormat="1" ht="15">
      <c r="A48" s="37"/>
      <c r="B48" s="37"/>
      <c r="C48" s="37"/>
      <c r="D48" s="36"/>
    </row>
    <row r="49" spans="1:4" s="107" customFormat="1" ht="15">
      <c r="A49" s="37"/>
      <c r="B49" s="37"/>
      <c r="C49" s="37"/>
      <c r="D49" s="36"/>
    </row>
    <row r="50" spans="1:4" s="107" customFormat="1" ht="15">
      <c r="A50" s="37"/>
      <c r="B50" s="37"/>
      <c r="C50" s="37"/>
      <c r="D50" s="36"/>
    </row>
    <row r="51" spans="1:4" s="107" customFormat="1" ht="15">
      <c r="A51" s="37"/>
      <c r="B51" s="37"/>
      <c r="C51" s="37"/>
      <c r="D51" s="36"/>
    </row>
    <row r="52" spans="1:4" s="107" customFormat="1" ht="15">
      <c r="A52" s="37"/>
      <c r="B52" s="37"/>
      <c r="C52" s="37"/>
      <c r="D52" s="36"/>
    </row>
    <row r="53" spans="1:4" s="107" customFormat="1" ht="15">
      <c r="A53" s="37"/>
      <c r="B53" s="37"/>
      <c r="C53" s="37"/>
      <c r="D53" s="36"/>
    </row>
    <row r="54" spans="1:4" s="107" customFormat="1" ht="15">
      <c r="A54" s="37"/>
      <c r="B54" s="37"/>
      <c r="C54" s="37"/>
      <c r="D54" s="36"/>
    </row>
    <row r="55" spans="1:4" s="107" customFormat="1" ht="15">
      <c r="A55" s="37"/>
      <c r="B55" s="37"/>
      <c r="C55" s="37"/>
      <c r="D55" s="36"/>
    </row>
    <row r="56" spans="1:4" s="107" customFormat="1" ht="15">
      <c r="A56" s="37"/>
      <c r="B56" s="37"/>
      <c r="C56" s="37"/>
      <c r="D56" s="36"/>
    </row>
    <row r="57" spans="1:4" s="107" customFormat="1" ht="15">
      <c r="A57" s="37"/>
      <c r="B57" s="37"/>
      <c r="C57" s="37"/>
      <c r="D57" s="36"/>
    </row>
    <row r="58" spans="1:4" s="107" customFormat="1" ht="15">
      <c r="A58" s="37"/>
      <c r="B58" s="37"/>
      <c r="C58" s="37"/>
      <c r="D58" s="36"/>
    </row>
    <row r="59" spans="1:4" s="107" customFormat="1" ht="15">
      <c r="A59" s="37"/>
      <c r="B59" s="37"/>
      <c r="C59" s="37"/>
      <c r="D59" s="36"/>
    </row>
    <row r="60" spans="1:4" s="107" customFormat="1" ht="15">
      <c r="A60" s="37"/>
      <c r="B60" s="37"/>
      <c r="C60" s="37"/>
      <c r="D60" s="36"/>
    </row>
    <row r="61" spans="1:4" s="107" customFormat="1" ht="15">
      <c r="A61" s="37"/>
      <c r="B61" s="37"/>
      <c r="C61" s="37"/>
      <c r="D61" s="36"/>
    </row>
    <row r="62" spans="1:4" s="107" customFormat="1" ht="15">
      <c r="A62" s="37"/>
      <c r="B62" s="37"/>
      <c r="C62" s="37"/>
      <c r="D62" s="36"/>
    </row>
    <row r="63" spans="1:4" s="107" customFormat="1" ht="15">
      <c r="A63" s="37"/>
      <c r="B63" s="37"/>
      <c r="C63" s="37"/>
      <c r="D63" s="36"/>
    </row>
    <row r="64" spans="1:4" s="107" customFormat="1" ht="15">
      <c r="A64" s="37"/>
      <c r="B64" s="37"/>
      <c r="C64" s="37"/>
      <c r="D64" s="36"/>
    </row>
    <row r="65" spans="1:4" s="107" customFormat="1" ht="15">
      <c r="A65" s="37"/>
      <c r="B65" s="37"/>
      <c r="C65" s="37"/>
      <c r="D65" s="36"/>
    </row>
    <row r="66" spans="1:4" s="107" customFormat="1" ht="15">
      <c r="A66" s="37"/>
      <c r="B66" s="37"/>
      <c r="C66" s="37"/>
      <c r="D66" s="36"/>
    </row>
    <row r="67" spans="1:4" s="107" customFormat="1" ht="15">
      <c r="A67" s="37"/>
      <c r="B67" s="37"/>
      <c r="C67" s="37"/>
      <c r="D67" s="36"/>
    </row>
    <row r="68" spans="1:4" s="107" customFormat="1" ht="15">
      <c r="A68" s="37"/>
      <c r="B68" s="37"/>
      <c r="C68" s="37"/>
      <c r="D68" s="36"/>
    </row>
    <row r="69" spans="1:4" s="107" customFormat="1" ht="15">
      <c r="A69" s="37"/>
      <c r="B69" s="37"/>
      <c r="C69" s="37"/>
      <c r="D69" s="36"/>
    </row>
    <row r="70" spans="1:4" s="107" customFormat="1" ht="15">
      <c r="A70" s="37"/>
      <c r="B70" s="37"/>
      <c r="C70" s="37"/>
      <c r="D70" s="36"/>
    </row>
    <row r="71" spans="1:4" s="107" customFormat="1" ht="15">
      <c r="A71" s="37"/>
      <c r="B71" s="37"/>
      <c r="C71" s="37"/>
      <c r="D71" s="36"/>
    </row>
    <row r="72" spans="1:4" s="107" customFormat="1" ht="15">
      <c r="A72" s="37"/>
      <c r="B72" s="37"/>
      <c r="C72" s="37"/>
      <c r="D72" s="36"/>
    </row>
    <row r="73" spans="1:4" s="107" customFormat="1" ht="15">
      <c r="A73" s="37"/>
      <c r="B73" s="37"/>
      <c r="C73" s="37"/>
      <c r="D73" s="36"/>
    </row>
    <row r="74" spans="1:4" s="107" customFormat="1" ht="15">
      <c r="A74" s="37"/>
      <c r="B74" s="37"/>
      <c r="C74" s="37"/>
      <c r="D74" s="36"/>
    </row>
    <row r="75" spans="1:4" s="107" customFormat="1" ht="15">
      <c r="A75" s="37"/>
      <c r="B75" s="37"/>
      <c r="C75" s="37"/>
      <c r="D75" s="36"/>
    </row>
    <row r="76" spans="1:4" s="107" customFormat="1" ht="15">
      <c r="A76" s="37"/>
      <c r="B76" s="37"/>
      <c r="C76" s="37"/>
      <c r="D76" s="36"/>
    </row>
    <row r="77" spans="1:4" s="107" customFormat="1" ht="15">
      <c r="A77" s="37"/>
      <c r="B77" s="37"/>
      <c r="C77" s="37"/>
      <c r="D77" s="36"/>
    </row>
    <row r="78" spans="1:4" s="107" customFormat="1" ht="15">
      <c r="A78" s="37"/>
      <c r="B78" s="37"/>
      <c r="C78" s="37"/>
      <c r="D78" s="36"/>
    </row>
    <row r="79" spans="1:4" s="107" customFormat="1" ht="15">
      <c r="A79" s="37"/>
      <c r="B79" s="37"/>
      <c r="C79" s="37"/>
      <c r="D79" s="36"/>
    </row>
    <row r="80" spans="1:4" s="107" customFormat="1" ht="15">
      <c r="A80" s="37"/>
      <c r="B80" s="37"/>
      <c r="C80" s="37"/>
      <c r="D80" s="36"/>
    </row>
    <row r="81" spans="1:4" s="107" customFormat="1" ht="15">
      <c r="A81" s="37"/>
      <c r="B81" s="37"/>
      <c r="C81" s="37"/>
      <c r="D81" s="36"/>
    </row>
    <row r="82" spans="1:4" s="107" customFormat="1" ht="15">
      <c r="A82" s="37"/>
      <c r="B82" s="37"/>
      <c r="C82" s="37"/>
      <c r="D82" s="36"/>
    </row>
    <row r="83" spans="1:4" s="107" customFormat="1" ht="15">
      <c r="A83" s="37"/>
      <c r="B83" s="37"/>
      <c r="C83" s="37"/>
      <c r="D83" s="36"/>
    </row>
    <row r="84" spans="1:4" s="107" customFormat="1" ht="15">
      <c r="A84" s="37"/>
      <c r="B84" s="37"/>
      <c r="C84" s="37"/>
      <c r="D84" s="36"/>
    </row>
    <row r="85" spans="1:4" s="107" customFormat="1" ht="15">
      <c r="A85" s="37"/>
      <c r="B85" s="37"/>
      <c r="C85" s="37"/>
      <c r="D85" s="36"/>
    </row>
    <row r="86" spans="1:4">
      <c r="A86" s="12"/>
      <c r="B86" s="12"/>
      <c r="C86" s="12"/>
      <c r="D86" s="11"/>
    </row>
    <row r="87" spans="1:4">
      <c r="A87" s="12"/>
      <c r="B87" s="12"/>
      <c r="C87" s="12"/>
      <c r="D87" s="11"/>
    </row>
    <row r="88" spans="1:4">
      <c r="A88" s="12"/>
      <c r="B88" s="12"/>
      <c r="C88" s="12"/>
      <c r="D88" s="11"/>
    </row>
    <row r="89" spans="1:4">
      <c r="A89" s="12"/>
      <c r="B89" s="12"/>
      <c r="C89" s="12"/>
      <c r="D89" s="11"/>
    </row>
    <row r="90" spans="1:4">
      <c r="A90" s="12"/>
      <c r="B90" s="12"/>
      <c r="C90" s="12"/>
      <c r="D90" s="11"/>
    </row>
    <row r="91" spans="1:4">
      <c r="A91" s="12"/>
      <c r="B91" s="12"/>
      <c r="C91" s="12"/>
      <c r="D91" s="11"/>
    </row>
    <row r="92" spans="1:4">
      <c r="A92" s="12"/>
      <c r="B92" s="12"/>
      <c r="C92" s="12"/>
      <c r="D92" s="11"/>
    </row>
    <row r="93" spans="1:4">
      <c r="A93" s="12"/>
      <c r="B93" s="12"/>
      <c r="C93" s="12"/>
      <c r="D93" s="11"/>
    </row>
    <row r="94" spans="1:4">
      <c r="A94" s="12"/>
      <c r="B94" s="12"/>
      <c r="C94" s="12"/>
      <c r="D94" s="11"/>
    </row>
    <row r="95" spans="1:4">
      <c r="A95" s="12"/>
      <c r="B95" s="12"/>
      <c r="C95" s="12"/>
      <c r="D95" s="11"/>
    </row>
    <row r="96" spans="1:4">
      <c r="A96" s="12"/>
      <c r="B96" s="12"/>
      <c r="C96" s="12"/>
      <c r="D96" s="11"/>
    </row>
    <row r="97" spans="1:4">
      <c r="A97" s="12"/>
      <c r="B97" s="12"/>
      <c r="C97" s="12"/>
      <c r="D97" s="11"/>
    </row>
    <row r="98" spans="1:4">
      <c r="A98" s="12"/>
      <c r="B98" s="12"/>
      <c r="C98" s="12"/>
      <c r="D98" s="11"/>
    </row>
    <row r="99" spans="1:4">
      <c r="A99" s="12"/>
      <c r="B99" s="12"/>
      <c r="C99" s="12"/>
      <c r="D99" s="11"/>
    </row>
    <row r="100" spans="1:4">
      <c r="A100" s="12"/>
      <c r="B100" s="12"/>
      <c r="C100" s="12"/>
      <c r="D100" s="11"/>
    </row>
    <row r="101" spans="1:4">
      <c r="A101" s="12"/>
      <c r="B101" s="12"/>
      <c r="C101" s="12"/>
      <c r="D101" s="11"/>
    </row>
    <row r="102" spans="1:4">
      <c r="A102" s="12"/>
      <c r="B102" s="12"/>
      <c r="C102" s="12"/>
      <c r="D102" s="11"/>
    </row>
    <row r="103" spans="1:4">
      <c r="A103" s="12"/>
      <c r="B103" s="12"/>
      <c r="C103" s="12"/>
      <c r="D103" s="11"/>
    </row>
    <row r="104" spans="1:4">
      <c r="A104" s="12"/>
      <c r="B104" s="12"/>
      <c r="C104" s="12"/>
      <c r="D104" s="11"/>
    </row>
    <row r="105" spans="1:4">
      <c r="A105" s="12"/>
      <c r="B105" s="12"/>
      <c r="C105" s="12"/>
      <c r="D105" s="11"/>
    </row>
    <row r="106" spans="1:4">
      <c r="A106" s="12"/>
      <c r="B106" s="12"/>
      <c r="C106" s="12"/>
      <c r="D106" s="11"/>
    </row>
    <row r="107" spans="1:4">
      <c r="A107" s="12"/>
      <c r="B107" s="12"/>
      <c r="C107" s="12"/>
      <c r="D107" s="11"/>
    </row>
    <row r="108" spans="1:4">
      <c r="A108" s="12"/>
      <c r="B108" s="12"/>
      <c r="C108" s="12"/>
      <c r="D108" s="11"/>
    </row>
    <row r="109" spans="1:4">
      <c r="A109" s="12"/>
      <c r="B109" s="12"/>
      <c r="C109" s="12"/>
      <c r="D109" s="11"/>
    </row>
    <row r="110" spans="1:4">
      <c r="A110" s="12"/>
      <c r="B110" s="12"/>
      <c r="C110" s="12"/>
      <c r="D110" s="11"/>
    </row>
    <row r="111" spans="1:4">
      <c r="A111" s="12"/>
      <c r="B111" s="12"/>
      <c r="C111" s="12"/>
      <c r="D111" s="11"/>
    </row>
    <row r="112" spans="1:4">
      <c r="A112" s="12"/>
      <c r="B112" s="12"/>
      <c r="C112" s="12"/>
      <c r="D112" s="11"/>
    </row>
    <row r="113" spans="1:4">
      <c r="A113" s="12"/>
      <c r="B113" s="12"/>
      <c r="C113" s="12"/>
      <c r="D113" s="11"/>
    </row>
    <row r="114" spans="1:4">
      <c r="A114" s="13"/>
      <c r="B114" s="13"/>
      <c r="C114" s="12"/>
      <c r="D114" s="13"/>
    </row>
    <row r="115" spans="1:4">
      <c r="A115" s="13"/>
      <c r="B115" s="13"/>
      <c r="C115" s="12"/>
      <c r="D115" s="13"/>
    </row>
    <row r="116" spans="1:4">
      <c r="C116" s="12"/>
    </row>
    <row r="117" spans="1:4">
      <c r="C117" s="12"/>
    </row>
    <row r="118" spans="1:4">
      <c r="C118" s="12"/>
    </row>
    <row r="119" spans="1:4">
      <c r="C119" s="12"/>
    </row>
    <row r="120" spans="1:4">
      <c r="C120" s="12"/>
    </row>
    <row r="121" spans="1:4">
      <c r="C121" s="12"/>
    </row>
    <row r="122" spans="1:4">
      <c r="C122" s="12"/>
    </row>
    <row r="123" spans="1:4">
      <c r="C123" s="12"/>
    </row>
    <row r="124" spans="1:4">
      <c r="C124" s="12"/>
    </row>
    <row r="125" spans="1:4">
      <c r="C125" s="12"/>
    </row>
    <row r="126" spans="1:4">
      <c r="C126" s="12"/>
    </row>
    <row r="127" spans="1:4">
      <c r="C127" s="12"/>
    </row>
    <row r="128" spans="1:4">
      <c r="C128" s="12"/>
    </row>
    <row r="129" spans="3:3">
      <c r="C129" s="12"/>
    </row>
    <row r="130" spans="3:3">
      <c r="C130" s="12"/>
    </row>
    <row r="131" spans="3:3">
      <c r="C131" s="12"/>
    </row>
    <row r="132" spans="3:3">
      <c r="C132" s="12"/>
    </row>
    <row r="133" spans="3:3">
      <c r="C133" s="12"/>
    </row>
    <row r="134" spans="3:3">
      <c r="C134" s="12"/>
    </row>
    <row r="135" spans="3:3">
      <c r="C135" s="12"/>
    </row>
    <row r="136" spans="3:3">
      <c r="C136" s="12"/>
    </row>
    <row r="137" spans="3:3">
      <c r="C137" s="12"/>
    </row>
    <row r="138" spans="3:3">
      <c r="C138" s="12"/>
    </row>
    <row r="139" spans="3:3">
      <c r="C139" s="12"/>
    </row>
    <row r="140" spans="3:3">
      <c r="C140" s="12"/>
    </row>
    <row r="141" spans="3:3">
      <c r="C141" s="12"/>
    </row>
    <row r="142" spans="3:3">
      <c r="C142" s="12"/>
    </row>
    <row r="143" spans="3:3">
      <c r="C143" s="12"/>
    </row>
    <row r="144" spans="3:3">
      <c r="C144" s="12"/>
    </row>
    <row r="145" spans="3:3">
      <c r="C145" s="12"/>
    </row>
    <row r="146" spans="3:3">
      <c r="C146" s="12"/>
    </row>
    <row r="147" spans="3:3">
      <c r="C147" s="12"/>
    </row>
    <row r="148" spans="3:3">
      <c r="C148" s="12"/>
    </row>
    <row r="149" spans="3:3">
      <c r="C149" s="12"/>
    </row>
    <row r="150" spans="3:3">
      <c r="C150" s="12"/>
    </row>
    <row r="151" spans="3:3">
      <c r="C151" s="12"/>
    </row>
    <row r="152" spans="3:3">
      <c r="C152" s="12"/>
    </row>
    <row r="153" spans="3:3">
      <c r="C153" s="12"/>
    </row>
    <row r="154" spans="3:3">
      <c r="C154" s="12"/>
    </row>
    <row r="155" spans="3:3">
      <c r="C155" s="12"/>
    </row>
    <row r="156" spans="3:3">
      <c r="C156" s="12"/>
    </row>
    <row r="157" spans="3:3">
      <c r="C157" s="12"/>
    </row>
    <row r="158" spans="3:3">
      <c r="C158" s="12"/>
    </row>
    <row r="159" spans="3:3">
      <c r="C159" s="12"/>
    </row>
    <row r="160" spans="3:3">
      <c r="C160" s="12"/>
    </row>
    <row r="161" spans="3:3">
      <c r="C161" s="12"/>
    </row>
  </sheetData>
  <mergeCells count="1">
    <mergeCell ref="A1:F1"/>
  </mergeCells>
  <pageMargins left="0.5" right="0.25" top="0.5" bottom="0.5" header="0.43307086614173201" footer="0.31496062992126"/>
  <pageSetup paperSize="9" firstPageNumber="1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topLeftCell="A19" workbookViewId="0">
      <selection activeCell="B4" sqref="B4:B26"/>
    </sheetView>
  </sheetViews>
  <sheetFormatPr defaultRowHeight="15.75"/>
  <cols>
    <col min="1" max="1" width="41.5" style="161" customWidth="1"/>
    <col min="2" max="4" width="13.75" style="161" customWidth="1"/>
    <col min="5" max="16384" width="9" style="161"/>
  </cols>
  <sheetData>
    <row r="1" spans="1:7" ht="53.25" customHeight="1">
      <c r="A1" s="436" t="s">
        <v>467</v>
      </c>
      <c r="B1" s="436"/>
      <c r="C1" s="436"/>
      <c r="D1" s="436"/>
    </row>
    <row r="2" spans="1:7" ht="21.75" customHeight="1">
      <c r="A2" s="437" t="s">
        <v>125</v>
      </c>
      <c r="B2" s="437"/>
      <c r="C2" s="438"/>
      <c r="D2" s="438"/>
    </row>
    <row r="3" spans="1:7" ht="47.25">
      <c r="A3" s="162"/>
      <c r="B3" s="163" t="s">
        <v>302</v>
      </c>
      <c r="C3" s="163" t="s">
        <v>277</v>
      </c>
      <c r="D3" s="163" t="s">
        <v>303</v>
      </c>
    </row>
    <row r="4" spans="1:7" s="166" customFormat="1" ht="31.5">
      <c r="A4" s="181" t="s">
        <v>126</v>
      </c>
      <c r="B4" s="164">
        <v>7242493.0275950003</v>
      </c>
      <c r="C4" s="164">
        <v>6992192.516489001</v>
      </c>
      <c r="D4" s="165">
        <v>103.57971423864174</v>
      </c>
      <c r="E4" s="239"/>
      <c r="F4" s="193"/>
      <c r="G4" s="193"/>
    </row>
    <row r="5" spans="1:7" s="166" customFormat="1" ht="24.75" customHeight="1">
      <c r="A5" s="167" t="s">
        <v>127</v>
      </c>
      <c r="B5" s="164">
        <v>6396693.4548590006</v>
      </c>
      <c r="C5" s="164">
        <v>5969377.9601720013</v>
      </c>
      <c r="D5" s="165">
        <v>107.15845934933373</v>
      </c>
      <c r="E5" s="239"/>
      <c r="F5" s="193"/>
      <c r="G5" s="193"/>
    </row>
    <row r="6" spans="1:7" ht="24.75" customHeight="1">
      <c r="A6" s="168" t="s">
        <v>128</v>
      </c>
      <c r="B6" s="169">
        <v>48148.072453999994</v>
      </c>
      <c r="C6" s="169">
        <v>41022.509755999999</v>
      </c>
      <c r="D6" s="170">
        <v>117.36988482758007</v>
      </c>
      <c r="E6" s="239"/>
      <c r="F6" s="193"/>
      <c r="G6" s="193"/>
    </row>
    <row r="7" spans="1:7" ht="24.75" customHeight="1">
      <c r="A7" s="168" t="s">
        <v>129</v>
      </c>
      <c r="B7" s="169">
        <v>4549715.9315820001</v>
      </c>
      <c r="C7" s="169">
        <v>4721336.0537620001</v>
      </c>
      <c r="D7" s="170">
        <v>96.365009390864017</v>
      </c>
      <c r="E7" s="239"/>
      <c r="F7" s="193"/>
      <c r="G7" s="193"/>
    </row>
    <row r="8" spans="1:7" ht="31.5">
      <c r="A8" s="168" t="s">
        <v>130</v>
      </c>
      <c r="B8" s="169">
        <v>505697.57045200001</v>
      </c>
      <c r="C8" s="169">
        <v>420264.53481300001</v>
      </c>
      <c r="D8" s="170">
        <v>120.32839522778531</v>
      </c>
      <c r="E8" s="239"/>
      <c r="F8" s="193"/>
      <c r="G8" s="193"/>
    </row>
    <row r="9" spans="1:7" ht="24.75" customHeight="1">
      <c r="A9" s="168" t="s">
        <v>131</v>
      </c>
      <c r="B9" s="169">
        <v>370460.21973800001</v>
      </c>
      <c r="C9" s="169">
        <v>341265.86690600001</v>
      </c>
      <c r="D9" s="170">
        <v>108.5547239449064</v>
      </c>
      <c r="E9" s="239"/>
      <c r="F9" s="193"/>
      <c r="G9" s="193"/>
    </row>
    <row r="10" spans="1:7" ht="24.75" customHeight="1">
      <c r="A10" s="168" t="s">
        <v>132</v>
      </c>
      <c r="B10" s="169">
        <v>52624.982336000001</v>
      </c>
      <c r="C10" s="169">
        <v>43639.829896000003</v>
      </c>
      <c r="D10" s="170">
        <v>120.589338825135</v>
      </c>
      <c r="E10" s="239"/>
      <c r="F10" s="193"/>
      <c r="G10" s="193"/>
    </row>
    <row r="11" spans="1:7" ht="24.75" customHeight="1">
      <c r="A11" s="168" t="s">
        <v>133</v>
      </c>
      <c r="B11" s="169">
        <v>130301.562376</v>
      </c>
      <c r="C11" s="169">
        <v>136413.32189399999</v>
      </c>
      <c r="D11" s="170">
        <v>95.519675473668826</v>
      </c>
      <c r="E11" s="239"/>
      <c r="F11" s="193"/>
      <c r="G11" s="193"/>
    </row>
    <row r="12" spans="1:7" ht="24.75" customHeight="1">
      <c r="A12" s="168" t="s">
        <v>168</v>
      </c>
      <c r="B12" s="169">
        <v>87478.937749000004</v>
      </c>
      <c r="C12" s="169">
        <v>102970.61779600001</v>
      </c>
      <c r="D12" s="170">
        <v>84.955242205411153</v>
      </c>
      <c r="E12" s="239"/>
      <c r="F12" s="193"/>
      <c r="G12" s="193"/>
    </row>
    <row r="13" spans="1:7" ht="24.75" customHeight="1">
      <c r="A13" s="168" t="s">
        <v>134</v>
      </c>
      <c r="B13" s="169">
        <v>638343.84904700005</v>
      </c>
      <c r="C13" s="169">
        <v>176976.87922999999</v>
      </c>
      <c r="D13" s="170">
        <v>360.69335826484166</v>
      </c>
      <c r="E13" s="169"/>
      <c r="F13" s="193"/>
      <c r="G13" s="193"/>
    </row>
    <row r="14" spans="1:7" ht="26.25" customHeight="1">
      <c r="A14" s="168" t="s">
        <v>135</v>
      </c>
      <c r="B14" s="169">
        <v>4922.8341229999996</v>
      </c>
      <c r="C14" s="169">
        <v>5367.7298529999998</v>
      </c>
      <c r="D14" s="170">
        <v>91.711659450384786</v>
      </c>
      <c r="E14" s="239"/>
      <c r="F14" s="193"/>
      <c r="G14" s="193"/>
    </row>
    <row r="15" spans="1:7" ht="24.75" customHeight="1">
      <c r="A15" s="168" t="s">
        <v>136</v>
      </c>
      <c r="B15" s="169">
        <v>2259.8956669999998</v>
      </c>
      <c r="C15" s="169">
        <v>158.97416000000001</v>
      </c>
      <c r="D15" s="170">
        <v>1421.5490536323637</v>
      </c>
      <c r="E15" s="239"/>
      <c r="F15" s="193"/>
      <c r="G15" s="193"/>
    </row>
    <row r="16" spans="1:7" ht="24.75" customHeight="1">
      <c r="A16" s="168" t="s">
        <v>137</v>
      </c>
      <c r="B16" s="169">
        <v>88135.948187999995</v>
      </c>
      <c r="C16" s="169">
        <v>68155.166003000006</v>
      </c>
      <c r="D16" s="170">
        <v>129.31660702597435</v>
      </c>
      <c r="E16" s="239"/>
      <c r="F16" s="193"/>
      <c r="G16" s="193"/>
    </row>
    <row r="17" spans="1:7" ht="39" customHeight="1">
      <c r="A17" s="168" t="s">
        <v>138</v>
      </c>
      <c r="B17" s="169">
        <v>6082.5888960000002</v>
      </c>
      <c r="C17" s="169">
        <v>8138.5358990000004</v>
      </c>
      <c r="D17" s="170">
        <v>74.738122083449682</v>
      </c>
      <c r="E17" s="239"/>
      <c r="F17" s="193"/>
      <c r="G17" s="193"/>
    </row>
    <row r="18" spans="1:7" ht="31.5">
      <c r="A18" s="168" t="s">
        <v>139</v>
      </c>
      <c r="B18" s="169">
        <v>0</v>
      </c>
      <c r="C18" s="169">
        <v>6638.558</v>
      </c>
      <c r="D18" s="169">
        <v>0</v>
      </c>
      <c r="E18" s="169"/>
      <c r="F18" s="193"/>
      <c r="G18" s="193"/>
    </row>
    <row r="19" spans="1:7" ht="24.75" customHeight="1">
      <c r="A19" s="167" t="s">
        <v>140</v>
      </c>
      <c r="B19" s="169">
        <v>0</v>
      </c>
      <c r="C19" s="164">
        <v>0</v>
      </c>
      <c r="D19" s="164">
        <v>0</v>
      </c>
      <c r="E19" s="164"/>
      <c r="F19" s="193"/>
      <c r="G19" s="193"/>
    </row>
    <row r="20" spans="1:7" s="166" customFormat="1" ht="24.75" customHeight="1">
      <c r="A20" s="167" t="s">
        <v>141</v>
      </c>
      <c r="B20" s="164">
        <v>845140.57884800003</v>
      </c>
      <c r="C20" s="164">
        <v>1022399.104317</v>
      </c>
      <c r="D20" s="165">
        <v>82.662492101123746</v>
      </c>
      <c r="E20" s="239"/>
      <c r="F20" s="193"/>
      <c r="G20" s="193"/>
    </row>
    <row r="21" spans="1:7" ht="24.75" customHeight="1">
      <c r="A21" s="168" t="s">
        <v>142</v>
      </c>
      <c r="B21" s="169">
        <v>845140.57884800003</v>
      </c>
      <c r="C21" s="169">
        <v>1022399.104317</v>
      </c>
      <c r="D21" s="170">
        <v>82.662492101123746</v>
      </c>
      <c r="E21" s="239"/>
      <c r="F21" s="193"/>
      <c r="G21" s="193"/>
    </row>
    <row r="22" spans="1:7" ht="24.75" customHeight="1">
      <c r="A22" s="168" t="s">
        <v>143</v>
      </c>
      <c r="B22" s="169">
        <v>508102.40896700002</v>
      </c>
      <c r="C22" s="169">
        <v>1255200.2824230001</v>
      </c>
      <c r="D22" s="170">
        <v>40.479787654777674</v>
      </c>
      <c r="E22" s="239"/>
      <c r="F22" s="193"/>
      <c r="G22" s="193"/>
    </row>
    <row r="23" spans="1:7" s="166" customFormat="1" ht="24.75" customHeight="1">
      <c r="A23" s="167" t="s">
        <v>144</v>
      </c>
      <c r="B23" s="164">
        <v>0</v>
      </c>
      <c r="C23" s="164">
        <v>0</v>
      </c>
      <c r="D23" s="164">
        <v>0</v>
      </c>
      <c r="E23" s="164"/>
      <c r="F23" s="193"/>
      <c r="G23" s="193"/>
    </row>
    <row r="24" spans="1:7" s="166" customFormat="1" ht="24.75" customHeight="1">
      <c r="A24" s="166" t="s">
        <v>145</v>
      </c>
      <c r="B24" s="164">
        <v>658.99388799999997</v>
      </c>
      <c r="C24" s="164">
        <v>415.452</v>
      </c>
      <c r="D24" s="165">
        <v>158.6209448985683</v>
      </c>
      <c r="E24" s="239"/>
      <c r="F24" s="193"/>
      <c r="G24" s="193"/>
    </row>
    <row r="25" spans="1:7" ht="31.5">
      <c r="A25" s="186" t="s">
        <v>174</v>
      </c>
      <c r="B25" s="164">
        <v>0</v>
      </c>
      <c r="C25" s="164">
        <v>0</v>
      </c>
      <c r="D25" s="164">
        <v>0</v>
      </c>
      <c r="E25" s="164"/>
      <c r="F25" s="193"/>
      <c r="G25" s="193"/>
    </row>
    <row r="26" spans="1:7" ht="27.75" customHeight="1">
      <c r="A26" s="166" t="s">
        <v>305</v>
      </c>
      <c r="B26" s="164">
        <v>0</v>
      </c>
      <c r="C26" s="164">
        <v>0</v>
      </c>
      <c r="D26" s="164">
        <v>0</v>
      </c>
    </row>
    <row r="27" spans="1:7" ht="30.75" customHeight="1">
      <c r="A27" s="439" t="s">
        <v>304</v>
      </c>
      <c r="B27" s="439"/>
      <c r="C27" s="439"/>
      <c r="D27" s="439"/>
    </row>
  </sheetData>
  <mergeCells count="3">
    <mergeCell ref="A1:D1"/>
    <mergeCell ref="A2:D2"/>
    <mergeCell ref="A27:D27"/>
  </mergeCells>
  <pageMargins left="0.51181102362204722" right="0.31496062992125984" top="0.51181102362204722" bottom="0.51181102362204722" header="0.43307086614173229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topLeftCell="A4" workbookViewId="0">
      <selection activeCell="F15" sqref="F15"/>
    </sheetView>
  </sheetViews>
  <sheetFormatPr defaultRowHeight="15.75"/>
  <cols>
    <col min="1" max="1" width="42" customWidth="1"/>
    <col min="2" max="4" width="13.5" customWidth="1"/>
  </cols>
  <sheetData>
    <row r="1" spans="1:7" ht="52.5" customHeight="1">
      <c r="A1" s="436" t="s">
        <v>468</v>
      </c>
      <c r="B1" s="436"/>
      <c r="C1" s="436"/>
      <c r="D1" s="436"/>
    </row>
    <row r="2" spans="1:7" ht="22.5" customHeight="1">
      <c r="A2" s="440" t="s">
        <v>125</v>
      </c>
      <c r="B2" s="440"/>
      <c r="C2" s="440"/>
      <c r="D2" s="440"/>
    </row>
    <row r="3" spans="1:7" ht="47.25">
      <c r="A3" s="171"/>
      <c r="B3" s="163" t="s">
        <v>302</v>
      </c>
      <c r="C3" s="163" t="s">
        <v>277</v>
      </c>
      <c r="D3" s="163" t="s">
        <v>303</v>
      </c>
    </row>
    <row r="4" spans="1:7" s="166" customFormat="1" ht="23.25" customHeight="1">
      <c r="A4" s="172" t="s">
        <v>146</v>
      </c>
      <c r="B4" s="173">
        <v>7844832.7809730005</v>
      </c>
      <c r="C4" s="173">
        <v>7774173.8186639994</v>
      </c>
      <c r="D4" s="174">
        <v>100.90889352305663</v>
      </c>
      <c r="E4" s="240"/>
      <c r="F4" s="193"/>
      <c r="G4" s="193"/>
    </row>
    <row r="5" spans="1:7" s="166" customFormat="1" ht="23.25" customHeight="1">
      <c r="A5" s="175" t="s">
        <v>147</v>
      </c>
      <c r="B5" s="173">
        <v>5370813.5851199999</v>
      </c>
      <c r="C5" s="173">
        <v>5647754.6764829997</v>
      </c>
      <c r="D5" s="174">
        <v>95.096439076644558</v>
      </c>
      <c r="E5" s="240"/>
      <c r="F5" s="193"/>
      <c r="G5" s="193"/>
    </row>
    <row r="6" spans="1:7" s="166" customFormat="1" ht="23.25" customHeight="1">
      <c r="A6" s="175" t="s">
        <v>148</v>
      </c>
      <c r="B6" s="173">
        <v>13060.379935999999</v>
      </c>
      <c r="C6" s="173">
        <v>14172.254188000001</v>
      </c>
      <c r="D6" s="174">
        <v>92.154570209857994</v>
      </c>
      <c r="E6" s="240"/>
      <c r="F6" s="193"/>
      <c r="G6" s="193"/>
    </row>
    <row r="7" spans="1:7" s="166" customFormat="1" ht="23.25" customHeight="1">
      <c r="A7" s="175" t="s">
        <v>149</v>
      </c>
      <c r="B7" s="173">
        <v>2460958.8159170002</v>
      </c>
      <c r="C7" s="173">
        <v>2112240.5609929999</v>
      </c>
      <c r="D7" s="174">
        <v>116.50940055615928</v>
      </c>
      <c r="E7" s="240"/>
      <c r="F7" s="193"/>
      <c r="G7" s="193"/>
    </row>
    <row r="8" spans="1:7" ht="23.25" customHeight="1">
      <c r="A8" s="176" t="s">
        <v>150</v>
      </c>
      <c r="B8" s="177">
        <v>127547.805255</v>
      </c>
      <c r="C8" s="177">
        <v>81213.284375000003</v>
      </c>
      <c r="D8" s="178">
        <v>157.05288394205519</v>
      </c>
      <c r="E8" s="240"/>
      <c r="F8" s="193"/>
      <c r="G8" s="193"/>
    </row>
    <row r="9" spans="1:7" ht="23.25" customHeight="1">
      <c r="A9" s="176" t="s">
        <v>151</v>
      </c>
      <c r="B9" s="177">
        <v>272061.49070099997</v>
      </c>
      <c r="C9" s="177">
        <v>233180.81093400001</v>
      </c>
      <c r="D9" s="178">
        <v>116.67404775344264</v>
      </c>
      <c r="E9" s="240"/>
      <c r="F9" s="193"/>
      <c r="G9" s="193"/>
    </row>
    <row r="10" spans="1:7" ht="23.25" customHeight="1">
      <c r="A10" s="176" t="s">
        <v>152</v>
      </c>
      <c r="B10" s="177">
        <v>818525.72363000002</v>
      </c>
      <c r="C10" s="177">
        <v>641847.43339999998</v>
      </c>
      <c r="D10" s="178">
        <v>127.52652437886964</v>
      </c>
      <c r="E10" s="240"/>
      <c r="F10" s="193"/>
      <c r="G10" s="193"/>
    </row>
    <row r="11" spans="1:7" ht="36" customHeight="1">
      <c r="A11" s="176" t="s">
        <v>153</v>
      </c>
      <c r="B11" s="177">
        <v>137728.15264799999</v>
      </c>
      <c r="C11" s="177">
        <v>104770.566727</v>
      </c>
      <c r="D11" s="178">
        <v>131.45691290081248</v>
      </c>
      <c r="E11" s="240"/>
      <c r="F11" s="193"/>
      <c r="G11" s="193"/>
    </row>
    <row r="12" spans="1:7" ht="23.25" customHeight="1">
      <c r="A12" s="176" t="s">
        <v>154</v>
      </c>
      <c r="B12" s="177">
        <v>10238.687948000001</v>
      </c>
      <c r="C12" s="177">
        <v>885.89858100000004</v>
      </c>
      <c r="D12" s="178">
        <v>1155.7404162948988</v>
      </c>
      <c r="E12" s="240"/>
      <c r="F12" s="193"/>
      <c r="G12" s="193"/>
    </row>
    <row r="13" spans="1:7" ht="23.25" customHeight="1">
      <c r="A13" s="176" t="s">
        <v>155</v>
      </c>
      <c r="B13" s="177">
        <v>41841.112792</v>
      </c>
      <c r="C13" s="177">
        <v>44018.951644000001</v>
      </c>
      <c r="D13" s="178">
        <v>95.052497229799769</v>
      </c>
      <c r="E13" s="240"/>
      <c r="F13" s="193"/>
      <c r="G13" s="193"/>
    </row>
    <row r="14" spans="1:7" ht="23.25" customHeight="1">
      <c r="A14" s="176" t="s">
        <v>156</v>
      </c>
      <c r="B14" s="177">
        <v>7487.8687190000001</v>
      </c>
      <c r="C14" s="177">
        <v>5735.5351600000004</v>
      </c>
      <c r="D14" s="178">
        <v>130.55222416246158</v>
      </c>
      <c r="E14" s="240"/>
      <c r="F14" s="193"/>
      <c r="G14" s="193"/>
    </row>
    <row r="15" spans="1:7" ht="23.25" customHeight="1">
      <c r="A15" s="176" t="s">
        <v>157</v>
      </c>
      <c r="B15" s="177">
        <v>8727.3878069999992</v>
      </c>
      <c r="C15" s="177">
        <v>6936.490108</v>
      </c>
      <c r="D15" s="178">
        <v>125.81850000671837</v>
      </c>
      <c r="E15" s="240"/>
      <c r="F15" s="193"/>
      <c r="G15" s="193"/>
    </row>
    <row r="16" spans="1:7" ht="23.25" customHeight="1">
      <c r="A16" s="176" t="s">
        <v>158</v>
      </c>
      <c r="B16" s="177">
        <v>49066.166157</v>
      </c>
      <c r="C16" s="177">
        <v>45939.902512000001</v>
      </c>
      <c r="D16" s="178">
        <v>106.80511597555827</v>
      </c>
      <c r="E16" s="240"/>
      <c r="F16" s="193"/>
      <c r="G16" s="193"/>
    </row>
    <row r="17" spans="1:7" ht="23.25" customHeight="1">
      <c r="A17" s="176" t="s">
        <v>159</v>
      </c>
      <c r="B17" s="177">
        <v>269411.55161199998</v>
      </c>
      <c r="C17" s="177">
        <v>238183.26229700001</v>
      </c>
      <c r="D17" s="178">
        <v>113.1110343413049</v>
      </c>
      <c r="E17" s="240"/>
      <c r="F17" s="193"/>
      <c r="G17" s="193"/>
    </row>
    <row r="18" spans="1:7" ht="23.25" customHeight="1">
      <c r="A18" s="176" t="s">
        <v>160</v>
      </c>
      <c r="B18" s="177">
        <v>436082.65585899999</v>
      </c>
      <c r="C18" s="177">
        <v>389912.38757899997</v>
      </c>
      <c r="D18" s="178">
        <v>111.8411904188721</v>
      </c>
      <c r="E18" s="240"/>
      <c r="F18" s="193"/>
      <c r="G18" s="193"/>
    </row>
    <row r="19" spans="1:7" ht="23.25" customHeight="1">
      <c r="A19" s="176" t="s">
        <v>161</v>
      </c>
      <c r="B19" s="177">
        <v>276492.66778900003</v>
      </c>
      <c r="C19" s="177">
        <v>283588.35367600003</v>
      </c>
      <c r="D19" s="178">
        <v>97.497892351705374</v>
      </c>
      <c r="E19" s="240"/>
      <c r="F19" s="193"/>
      <c r="G19" s="193"/>
    </row>
    <row r="20" spans="1:7" ht="23.25" customHeight="1">
      <c r="A20" s="176" t="s">
        <v>162</v>
      </c>
      <c r="B20" s="177">
        <v>0</v>
      </c>
      <c r="C20" s="177">
        <v>0</v>
      </c>
      <c r="D20" s="177">
        <v>0</v>
      </c>
      <c r="E20" s="177"/>
      <c r="F20" s="193"/>
      <c r="G20" s="193"/>
    </row>
    <row r="21" spans="1:7" ht="23.25" customHeight="1">
      <c r="A21" s="176" t="s">
        <v>163</v>
      </c>
      <c r="B21" s="177">
        <v>5747.5450000000001</v>
      </c>
      <c r="C21" s="177">
        <v>36027.684000000001</v>
      </c>
      <c r="D21" s="178">
        <v>15.953134817103425</v>
      </c>
      <c r="E21" s="240"/>
      <c r="F21" s="193"/>
      <c r="G21" s="193"/>
    </row>
    <row r="22" spans="1:7" ht="23.25" customHeight="1">
      <c r="A22" s="175" t="s">
        <v>164</v>
      </c>
      <c r="B22" s="177" t="s">
        <v>118</v>
      </c>
      <c r="C22" s="177" t="s">
        <v>118</v>
      </c>
      <c r="D22" s="177" t="s">
        <v>118</v>
      </c>
      <c r="E22" s="177"/>
      <c r="F22" s="193"/>
      <c r="G22" s="193"/>
    </row>
    <row r="23" spans="1:7" ht="23.25" customHeight="1">
      <c r="A23" s="175" t="s">
        <v>165</v>
      </c>
      <c r="B23" s="177" t="s">
        <v>118</v>
      </c>
      <c r="C23" s="177" t="s">
        <v>118</v>
      </c>
      <c r="D23" s="177" t="s">
        <v>118</v>
      </c>
      <c r="E23" s="177"/>
      <c r="F23" s="193"/>
      <c r="G23" s="193"/>
    </row>
    <row r="24" spans="1:7" ht="23.25" customHeight="1">
      <c r="A24" s="175" t="s">
        <v>166</v>
      </c>
      <c r="B24" s="177" t="s">
        <v>118</v>
      </c>
      <c r="C24" s="177" t="s">
        <v>118</v>
      </c>
      <c r="D24" s="177" t="s">
        <v>118</v>
      </c>
      <c r="E24" s="240"/>
      <c r="F24" s="193"/>
      <c r="G24" s="193"/>
    </row>
    <row r="25" spans="1:7" ht="23.25" customHeight="1">
      <c r="A25" s="179" t="s">
        <v>167</v>
      </c>
      <c r="B25" s="177" t="s">
        <v>118</v>
      </c>
      <c r="C25" s="177">
        <v>6.327</v>
      </c>
      <c r="D25" s="177" t="s">
        <v>118</v>
      </c>
      <c r="E25" s="240"/>
      <c r="F25" s="193"/>
      <c r="G25" s="193"/>
    </row>
    <row r="27" spans="1:7">
      <c r="A27" s="441" t="s">
        <v>304</v>
      </c>
      <c r="B27" s="441"/>
      <c r="C27" s="441"/>
      <c r="D27" s="441"/>
    </row>
  </sheetData>
  <mergeCells count="3">
    <mergeCell ref="A1:D1"/>
    <mergeCell ref="A2:D2"/>
    <mergeCell ref="A27:D27"/>
  </mergeCells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405CD-DD29-4571-B247-35C6F3CC2899}">
  <dimension ref="A1:G33"/>
  <sheetViews>
    <sheetView topLeftCell="A7" workbookViewId="0">
      <selection activeCell="F4" sqref="F4"/>
    </sheetView>
  </sheetViews>
  <sheetFormatPr defaultColWidth="8" defaultRowHeight="18.75"/>
  <cols>
    <col min="1" max="1" width="5.75" style="392" customWidth="1"/>
    <col min="2" max="2" width="34.25" style="391" customWidth="1"/>
    <col min="3" max="6" width="15.5" style="391" customWidth="1"/>
    <col min="7" max="16384" width="8" style="391"/>
  </cols>
  <sheetData>
    <row r="1" spans="1:7">
      <c r="A1" s="442" t="s">
        <v>469</v>
      </c>
      <c r="B1" s="442"/>
      <c r="C1" s="442"/>
      <c r="D1" s="442"/>
      <c r="E1" s="442"/>
      <c r="F1" s="442"/>
    </row>
    <row r="2" spans="1:7">
      <c r="A2" s="443"/>
      <c r="B2" s="443"/>
      <c r="C2" s="443"/>
      <c r="D2" s="443"/>
      <c r="E2" s="443"/>
      <c r="F2" s="443"/>
    </row>
    <row r="3" spans="1:7">
      <c r="F3" s="393"/>
    </row>
    <row r="4" spans="1:7" ht="63">
      <c r="A4" s="394" t="s">
        <v>370</v>
      </c>
      <c r="B4" s="394" t="s">
        <v>371</v>
      </c>
      <c r="C4" s="395" t="s">
        <v>372</v>
      </c>
      <c r="D4" s="395" t="s">
        <v>373</v>
      </c>
      <c r="E4" s="395" t="s">
        <v>374</v>
      </c>
      <c r="F4" s="395" t="s">
        <v>375</v>
      </c>
    </row>
    <row r="5" spans="1:7">
      <c r="A5" s="396" t="s">
        <v>376</v>
      </c>
      <c r="B5" s="397" t="s">
        <v>377</v>
      </c>
      <c r="C5" s="398" t="s">
        <v>378</v>
      </c>
      <c r="D5" s="398" t="s">
        <v>379</v>
      </c>
      <c r="E5" s="398" t="s">
        <v>380</v>
      </c>
      <c r="F5" s="399">
        <f>E5/C5%</f>
        <v>97.448898748217388</v>
      </c>
    </row>
    <row r="6" spans="1:7">
      <c r="A6" s="400">
        <v>1</v>
      </c>
      <c r="B6" s="401" t="s">
        <v>381</v>
      </c>
      <c r="C6" s="402" t="s">
        <v>378</v>
      </c>
      <c r="D6" s="402" t="s">
        <v>379</v>
      </c>
      <c r="E6" s="402" t="s">
        <v>380</v>
      </c>
      <c r="F6" s="403">
        <f t="shared" ref="F6:F28" si="0">E6/C6%</f>
        <v>97.448898748217388</v>
      </c>
    </row>
    <row r="7" spans="1:7">
      <c r="A7" s="246"/>
      <c r="B7" s="404" t="s">
        <v>382</v>
      </c>
      <c r="C7" s="405" t="s">
        <v>383</v>
      </c>
      <c r="D7" s="405" t="s">
        <v>384</v>
      </c>
      <c r="E7" s="406" t="s">
        <v>385</v>
      </c>
      <c r="F7" s="407">
        <f t="shared" si="0"/>
        <v>98.452517261718896</v>
      </c>
    </row>
    <row r="8" spans="1:7">
      <c r="A8" s="246"/>
      <c r="B8" s="404" t="s">
        <v>386</v>
      </c>
      <c r="C8" s="405" t="s">
        <v>387</v>
      </c>
      <c r="D8" s="405" t="s">
        <v>388</v>
      </c>
      <c r="E8" s="406" t="s">
        <v>389</v>
      </c>
      <c r="F8" s="407">
        <f t="shared" si="0"/>
        <v>86.869056327724948</v>
      </c>
    </row>
    <row r="9" spans="1:7">
      <c r="A9" s="400">
        <v>2</v>
      </c>
      <c r="B9" s="401" t="s">
        <v>390</v>
      </c>
      <c r="C9" s="402" t="s">
        <v>378</v>
      </c>
      <c r="D9" s="402" t="s">
        <v>379</v>
      </c>
      <c r="E9" s="402" t="s">
        <v>380</v>
      </c>
      <c r="F9" s="403">
        <f t="shared" si="0"/>
        <v>97.448898748217388</v>
      </c>
    </row>
    <row r="10" spans="1:7">
      <c r="A10" s="246"/>
      <c r="B10" s="404" t="s">
        <v>391</v>
      </c>
      <c r="C10" s="405" t="s">
        <v>392</v>
      </c>
      <c r="D10" s="405" t="s">
        <v>393</v>
      </c>
      <c r="E10" s="406" t="s">
        <v>394</v>
      </c>
      <c r="F10" s="407">
        <f t="shared" si="0"/>
        <v>96.752162695401438</v>
      </c>
    </row>
    <row r="11" spans="1:7">
      <c r="A11" s="246"/>
      <c r="B11" s="404" t="s">
        <v>395</v>
      </c>
      <c r="C11" s="405" t="s">
        <v>396</v>
      </c>
      <c r="D11" s="405" t="s">
        <v>397</v>
      </c>
      <c r="E11" s="406" t="s">
        <v>398</v>
      </c>
      <c r="F11" s="407">
        <f t="shared" si="0"/>
        <v>98.617237869019348</v>
      </c>
    </row>
    <row r="12" spans="1:7">
      <c r="A12" s="400">
        <v>3</v>
      </c>
      <c r="B12" s="401" t="s">
        <v>399</v>
      </c>
      <c r="C12" s="402" t="s">
        <v>378</v>
      </c>
      <c r="D12" s="402" t="s">
        <v>379</v>
      </c>
      <c r="E12" s="402" t="s">
        <v>380</v>
      </c>
      <c r="F12" s="403">
        <f t="shared" si="0"/>
        <v>97.448898748217388</v>
      </c>
    </row>
    <row r="13" spans="1:7">
      <c r="A13" s="246"/>
      <c r="B13" s="404" t="s">
        <v>400</v>
      </c>
      <c r="C13" s="405" t="s">
        <v>401</v>
      </c>
      <c r="D13" s="405" t="s">
        <v>402</v>
      </c>
      <c r="E13" s="406" t="s">
        <v>403</v>
      </c>
      <c r="F13" s="407">
        <f t="shared" si="0"/>
        <v>89.796304173165083</v>
      </c>
    </row>
    <row r="14" spans="1:7">
      <c r="A14" s="246"/>
      <c r="B14" s="404" t="s">
        <v>404</v>
      </c>
      <c r="C14" s="405" t="s">
        <v>405</v>
      </c>
      <c r="D14" s="405" t="s">
        <v>406</v>
      </c>
      <c r="E14" s="406" t="s">
        <v>407</v>
      </c>
      <c r="F14" s="407">
        <f t="shared" si="0"/>
        <v>101.30866963838764</v>
      </c>
    </row>
    <row r="15" spans="1:7">
      <c r="A15" s="408" t="s">
        <v>408</v>
      </c>
      <c r="B15" s="409" t="s">
        <v>409</v>
      </c>
      <c r="C15" s="410" t="s">
        <v>410</v>
      </c>
      <c r="D15" s="410" t="s">
        <v>411</v>
      </c>
      <c r="E15" s="411" t="s">
        <v>412</v>
      </c>
      <c r="F15" s="412">
        <f t="shared" si="0"/>
        <v>98.313072517594932</v>
      </c>
      <c r="G15" s="413"/>
    </row>
    <row r="16" spans="1:7">
      <c r="A16" s="400">
        <v>1</v>
      </c>
      <c r="B16" s="401" t="s">
        <v>381</v>
      </c>
      <c r="C16" s="402" t="s">
        <v>413</v>
      </c>
      <c r="D16" s="402" t="s">
        <v>411</v>
      </c>
      <c r="E16" s="402" t="s">
        <v>412</v>
      </c>
      <c r="F16" s="403">
        <f t="shared" si="0"/>
        <v>98.313839623598454</v>
      </c>
    </row>
    <row r="17" spans="1:6">
      <c r="A17" s="246"/>
      <c r="B17" s="404" t="s">
        <v>382</v>
      </c>
      <c r="C17" s="405" t="s">
        <v>414</v>
      </c>
      <c r="D17" s="405" t="s">
        <v>415</v>
      </c>
      <c r="E17" s="406" t="s">
        <v>416</v>
      </c>
      <c r="F17" s="407">
        <f t="shared" si="0"/>
        <v>98.322315824642629</v>
      </c>
    </row>
    <row r="18" spans="1:6">
      <c r="A18" s="246"/>
      <c r="B18" s="404" t="s">
        <v>386</v>
      </c>
      <c r="C18" s="405" t="s">
        <v>417</v>
      </c>
      <c r="D18" s="405" t="s">
        <v>418</v>
      </c>
      <c r="E18" s="406" t="s">
        <v>419</v>
      </c>
      <c r="F18" s="407">
        <f t="shared" si="0"/>
        <v>97.879282218597069</v>
      </c>
    </row>
    <row r="19" spans="1:6">
      <c r="A19" s="400">
        <v>2</v>
      </c>
      <c r="B19" s="401" t="s">
        <v>390</v>
      </c>
      <c r="C19" s="402" t="s">
        <v>413</v>
      </c>
      <c r="D19" s="402" t="s">
        <v>411</v>
      </c>
      <c r="E19" s="402" t="s">
        <v>412</v>
      </c>
      <c r="F19" s="403">
        <f t="shared" si="0"/>
        <v>98.313839623598454</v>
      </c>
    </row>
    <row r="20" spans="1:6">
      <c r="A20" s="246"/>
      <c r="B20" s="404" t="s">
        <v>420</v>
      </c>
      <c r="C20" s="405" t="s">
        <v>421</v>
      </c>
      <c r="D20" s="405" t="s">
        <v>422</v>
      </c>
      <c r="E20" s="406" t="s">
        <v>423</v>
      </c>
      <c r="F20" s="407">
        <f t="shared" si="0"/>
        <v>98.014928427560505</v>
      </c>
    </row>
    <row r="21" spans="1:6">
      <c r="A21" s="246"/>
      <c r="B21" s="404" t="s">
        <v>424</v>
      </c>
      <c r="C21" s="405" t="s">
        <v>425</v>
      </c>
      <c r="D21" s="405" t="s">
        <v>426</v>
      </c>
      <c r="E21" s="406" t="s">
        <v>427</v>
      </c>
      <c r="F21" s="407">
        <f t="shared" si="0"/>
        <v>96.906448005963483</v>
      </c>
    </row>
    <row r="22" spans="1:6">
      <c r="A22" s="246"/>
      <c r="B22" s="404" t="s">
        <v>428</v>
      </c>
      <c r="C22" s="405" t="s">
        <v>429</v>
      </c>
      <c r="D22" s="405" t="s">
        <v>430</v>
      </c>
      <c r="E22" s="406" t="s">
        <v>431</v>
      </c>
      <c r="F22" s="407">
        <f t="shared" si="0"/>
        <v>102.4974736538184</v>
      </c>
    </row>
    <row r="23" spans="1:6">
      <c r="A23" s="400">
        <v>3</v>
      </c>
      <c r="B23" s="401" t="s">
        <v>399</v>
      </c>
      <c r="C23" s="402" t="s">
        <v>413</v>
      </c>
      <c r="D23" s="402" t="s">
        <v>411</v>
      </c>
      <c r="E23" s="402" t="s">
        <v>412</v>
      </c>
      <c r="F23" s="403">
        <f t="shared" si="0"/>
        <v>98.313839623598454</v>
      </c>
    </row>
    <row r="24" spans="1:6">
      <c r="A24" s="246"/>
      <c r="B24" s="404" t="s">
        <v>432</v>
      </c>
      <c r="C24" s="405" t="s">
        <v>433</v>
      </c>
      <c r="D24" s="405" t="s">
        <v>434</v>
      </c>
      <c r="E24" s="406" t="s">
        <v>435</v>
      </c>
      <c r="F24" s="407">
        <f t="shared" si="0"/>
        <v>104.60526315789474</v>
      </c>
    </row>
    <row r="25" spans="1:6">
      <c r="A25" s="246"/>
      <c r="B25" s="404" t="s">
        <v>436</v>
      </c>
      <c r="C25" s="405" t="s">
        <v>437</v>
      </c>
      <c r="D25" s="405" t="s">
        <v>438</v>
      </c>
      <c r="E25" s="406" t="s">
        <v>439</v>
      </c>
      <c r="F25" s="407">
        <f t="shared" si="0"/>
        <v>99.541740969601463</v>
      </c>
    </row>
    <row r="26" spans="1:6">
      <c r="A26" s="246"/>
      <c r="B26" s="404" t="s">
        <v>440</v>
      </c>
      <c r="C26" s="405" t="s">
        <v>441</v>
      </c>
      <c r="D26" s="405" t="s">
        <v>442</v>
      </c>
      <c r="E26" s="406" t="s">
        <v>443</v>
      </c>
      <c r="F26" s="407">
        <f t="shared" si="0"/>
        <v>104.84273589615576</v>
      </c>
    </row>
    <row r="27" spans="1:6">
      <c r="A27" s="246"/>
      <c r="B27" s="404" t="s">
        <v>444</v>
      </c>
      <c r="C27" s="405" t="s">
        <v>445</v>
      </c>
      <c r="D27" s="405" t="s">
        <v>446</v>
      </c>
      <c r="E27" s="406" t="s">
        <v>447</v>
      </c>
      <c r="F27" s="407">
        <f t="shared" si="0"/>
        <v>96.948582412301789</v>
      </c>
    </row>
    <row r="28" spans="1:6">
      <c r="A28" s="246"/>
      <c r="B28" s="404" t="s">
        <v>448</v>
      </c>
      <c r="C28" s="405" t="s">
        <v>449</v>
      </c>
      <c r="D28" s="405" t="s">
        <v>450</v>
      </c>
      <c r="E28" s="406" t="s">
        <v>451</v>
      </c>
      <c r="F28" s="407">
        <f t="shared" si="0"/>
        <v>146.24505928853756</v>
      </c>
    </row>
    <row r="29" spans="1:6">
      <c r="A29" s="408" t="s">
        <v>452</v>
      </c>
      <c r="B29" s="166" t="s">
        <v>453</v>
      </c>
      <c r="C29" s="405" t="s">
        <v>309</v>
      </c>
      <c r="D29" s="405" t="s">
        <v>309</v>
      </c>
      <c r="E29" s="410" t="s">
        <v>309</v>
      </c>
      <c r="F29" s="414" t="s">
        <v>309</v>
      </c>
    </row>
    <row r="30" spans="1:6">
      <c r="A30" s="246">
        <v>1</v>
      </c>
      <c r="B30" s="161" t="s">
        <v>454</v>
      </c>
      <c r="C30" s="415" t="s">
        <v>455</v>
      </c>
      <c r="D30" s="415" t="s">
        <v>456</v>
      </c>
      <c r="E30" s="415">
        <v>1.01</v>
      </c>
      <c r="F30" s="415" t="s">
        <v>118</v>
      </c>
    </row>
    <row r="31" spans="1:6" ht="19.5">
      <c r="A31" s="246">
        <v>2</v>
      </c>
      <c r="B31" s="161" t="s">
        <v>457</v>
      </c>
      <c r="C31" s="161"/>
      <c r="D31" s="391" t="s">
        <v>309</v>
      </c>
      <c r="E31" s="416" t="s">
        <v>309</v>
      </c>
    </row>
    <row r="33" spans="1:1">
      <c r="A33" s="417" t="s">
        <v>458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3"/>
  <sheetViews>
    <sheetView topLeftCell="A10" workbookViewId="0">
      <selection activeCell="C21" sqref="C21"/>
    </sheetView>
  </sheetViews>
  <sheetFormatPr defaultColWidth="7.875" defaultRowHeight="12.75"/>
  <cols>
    <col min="1" max="1" width="45.625" style="10" customWidth="1"/>
    <col min="2" max="3" width="12.625" style="10" customWidth="1"/>
    <col min="4" max="4" width="13.625" style="10" customWidth="1"/>
    <col min="5" max="6" width="7.875" style="10"/>
    <col min="7" max="7" width="7.125" style="10" customWidth="1"/>
    <col min="8" max="8" width="7.875" style="10"/>
    <col min="9" max="9" width="7.75" style="10" customWidth="1"/>
    <col min="10" max="16384" width="7.875" style="10"/>
  </cols>
  <sheetData>
    <row r="1" spans="1:11" s="1" customFormat="1" ht="50.1" customHeight="1">
      <c r="A1" s="426" t="s">
        <v>470</v>
      </c>
      <c r="B1" s="426"/>
      <c r="C1" s="426"/>
      <c r="D1" s="426"/>
    </row>
    <row r="2" spans="1:11" ht="24.95" customHeight="1">
      <c r="C2" s="444" t="s">
        <v>105</v>
      </c>
      <c r="D2" s="444"/>
    </row>
    <row r="3" spans="1:11" ht="60.75" customHeight="1">
      <c r="A3" s="61"/>
      <c r="B3" s="163" t="s">
        <v>308</v>
      </c>
      <c r="C3" s="163" t="s">
        <v>306</v>
      </c>
      <c r="D3" s="163" t="s">
        <v>307</v>
      </c>
      <c r="G3" s="184"/>
    </row>
    <row r="4" spans="1:11" ht="26.25" customHeight="1">
      <c r="A4" s="142" t="s">
        <v>1</v>
      </c>
      <c r="B4" s="241">
        <v>17724939</v>
      </c>
      <c r="C4" s="241">
        <v>9789027</v>
      </c>
      <c r="D4" s="242">
        <v>107.40822870505248</v>
      </c>
      <c r="G4" s="360"/>
      <c r="H4" s="44"/>
      <c r="I4" s="125"/>
      <c r="J4" s="44"/>
      <c r="K4" s="45"/>
    </row>
    <row r="5" spans="1:11" ht="26.25" customHeight="1">
      <c r="A5" s="106" t="s">
        <v>108</v>
      </c>
      <c r="B5" s="243">
        <v>4546890</v>
      </c>
      <c r="C5" s="243">
        <v>1315387</v>
      </c>
      <c r="D5" s="244">
        <v>105.41640854591397</v>
      </c>
      <c r="F5" s="351"/>
      <c r="G5" s="182"/>
      <c r="H5" s="44"/>
      <c r="I5" s="44"/>
      <c r="J5" s="44"/>
      <c r="K5" s="45"/>
    </row>
    <row r="6" spans="1:11" ht="26.25" customHeight="1">
      <c r="A6" s="106" t="s">
        <v>109</v>
      </c>
      <c r="B6" s="129">
        <v>0</v>
      </c>
      <c r="C6" s="129">
        <v>0</v>
      </c>
      <c r="D6" s="129">
        <v>0</v>
      </c>
      <c r="F6" s="44"/>
      <c r="G6" s="182"/>
      <c r="H6" s="44"/>
      <c r="I6" s="44"/>
      <c r="J6" s="44"/>
      <c r="K6" s="45"/>
    </row>
    <row r="7" spans="1:11" ht="26.25" customHeight="1">
      <c r="A7" s="106" t="s">
        <v>110</v>
      </c>
      <c r="B7" s="129">
        <v>0</v>
      </c>
      <c r="C7" s="129">
        <v>0</v>
      </c>
      <c r="D7" s="129">
        <v>0</v>
      </c>
      <c r="F7" s="44"/>
      <c r="G7" s="182"/>
      <c r="H7" s="44"/>
      <c r="I7" s="44"/>
      <c r="J7" s="44"/>
      <c r="K7" s="45"/>
    </row>
    <row r="8" spans="1:11" ht="26.25" customHeight="1">
      <c r="A8" s="143" t="s">
        <v>111</v>
      </c>
      <c r="B8" s="129">
        <v>0</v>
      </c>
      <c r="C8" s="129">
        <v>0</v>
      </c>
      <c r="D8" s="129">
        <v>0</v>
      </c>
      <c r="G8" s="182"/>
      <c r="H8" s="44"/>
      <c r="I8" s="44"/>
      <c r="J8" s="44"/>
      <c r="K8" s="45"/>
    </row>
    <row r="9" spans="1:11" ht="26.25" customHeight="1">
      <c r="A9" s="106" t="s">
        <v>112</v>
      </c>
      <c r="B9" s="129">
        <v>12000</v>
      </c>
      <c r="C9" s="129">
        <v>0</v>
      </c>
      <c r="D9" s="129">
        <v>0</v>
      </c>
      <c r="G9" s="182"/>
      <c r="H9" s="44"/>
      <c r="I9" s="44"/>
      <c r="J9" s="44"/>
      <c r="K9" s="45"/>
    </row>
    <row r="10" spans="1:11" ht="26.25" customHeight="1">
      <c r="A10" s="143" t="s">
        <v>113</v>
      </c>
      <c r="B10" s="243">
        <v>7502912</v>
      </c>
      <c r="C10" s="243">
        <v>4695450</v>
      </c>
      <c r="D10" s="244">
        <v>109.22821321164841</v>
      </c>
      <c r="G10" s="182"/>
      <c r="H10" s="44"/>
      <c r="I10" s="44"/>
      <c r="J10" s="44"/>
      <c r="K10" s="45"/>
    </row>
    <row r="11" spans="1:11" ht="26.25" customHeight="1">
      <c r="A11" s="106" t="s">
        <v>114</v>
      </c>
      <c r="B11" s="243">
        <v>5272137</v>
      </c>
      <c r="C11" s="243">
        <v>3577130</v>
      </c>
      <c r="D11" s="244">
        <v>106.10636709985678</v>
      </c>
      <c r="F11" s="152"/>
      <c r="G11" s="182"/>
      <c r="H11" s="44"/>
      <c r="I11" s="44"/>
      <c r="J11" s="44"/>
      <c r="K11" s="45"/>
    </row>
    <row r="12" spans="1:11" ht="26.25" customHeight="1">
      <c r="A12" s="106" t="s">
        <v>115</v>
      </c>
      <c r="B12" s="129">
        <v>391000</v>
      </c>
      <c r="C12" s="129">
        <v>201060</v>
      </c>
      <c r="D12" s="329">
        <v>103.1076923076923</v>
      </c>
      <c r="G12" s="183"/>
      <c r="H12" s="44"/>
      <c r="I12" s="44"/>
      <c r="J12" s="44"/>
      <c r="K12" s="45"/>
    </row>
    <row r="13" spans="1:11" ht="24.95" customHeight="1">
      <c r="A13" s="55"/>
      <c r="B13" s="126"/>
      <c r="C13" s="127"/>
      <c r="D13" s="124"/>
      <c r="H13" s="44"/>
      <c r="I13" s="44"/>
      <c r="J13" s="44"/>
      <c r="K13" s="45"/>
    </row>
    <row r="14" spans="1:11" ht="24.95" customHeight="1">
      <c r="A14" s="57"/>
      <c r="B14" s="129"/>
      <c r="C14" s="129"/>
      <c r="D14" s="130"/>
      <c r="H14" s="44"/>
      <c r="I14" s="44"/>
      <c r="J14" s="44"/>
      <c r="K14" s="45"/>
    </row>
    <row r="15" spans="1:11" ht="24.95" customHeight="1">
      <c r="A15" s="57"/>
      <c r="B15" s="129"/>
      <c r="C15" s="129"/>
      <c r="D15" s="130"/>
      <c r="H15" s="44"/>
      <c r="I15" s="44"/>
      <c r="J15" s="44"/>
      <c r="K15" s="45"/>
    </row>
    <row r="16" spans="1:11" ht="24.95" customHeight="1">
      <c r="A16" s="57"/>
      <c r="B16" s="129"/>
      <c r="C16" s="129"/>
      <c r="D16" s="130"/>
      <c r="H16" s="44"/>
      <c r="I16" s="44"/>
      <c r="J16" s="44"/>
      <c r="K16" s="45"/>
    </row>
    <row r="17" spans="1:11" ht="24.95" customHeight="1">
      <c r="A17" s="54"/>
      <c r="B17" s="125"/>
      <c r="C17" s="125"/>
      <c r="D17" s="123"/>
      <c r="H17" s="44"/>
      <c r="I17" s="44"/>
      <c r="J17" s="44"/>
      <c r="K17" s="45"/>
    </row>
    <row r="18" spans="1:11" ht="24.95" customHeight="1">
      <c r="A18" s="55"/>
      <c r="B18" s="126"/>
      <c r="C18" s="127"/>
      <c r="D18" s="124"/>
      <c r="H18" s="44"/>
      <c r="I18" s="44"/>
      <c r="J18" s="44"/>
      <c r="K18" s="45"/>
    </row>
    <row r="19" spans="1:11" ht="24.95" customHeight="1">
      <c r="A19" s="56"/>
      <c r="B19" s="129"/>
      <c r="C19" s="129"/>
      <c r="D19" s="130"/>
      <c r="H19" s="44"/>
      <c r="I19" s="44"/>
      <c r="J19" s="44"/>
      <c r="K19" s="45"/>
    </row>
    <row r="20" spans="1:11" ht="24.95" customHeight="1">
      <c r="A20" s="57"/>
      <c r="B20" s="126"/>
      <c r="C20" s="126"/>
      <c r="D20" s="130"/>
      <c r="H20" s="44"/>
      <c r="I20" s="44"/>
      <c r="J20" s="44"/>
      <c r="K20" s="45"/>
    </row>
    <row r="21" spans="1:11" ht="24.95" customHeight="1">
      <c r="A21" s="57"/>
      <c r="B21" s="129"/>
      <c r="C21" s="129"/>
      <c r="D21" s="130"/>
      <c r="H21" s="44"/>
      <c r="I21" s="44"/>
      <c r="J21" s="44"/>
      <c r="K21" s="45"/>
    </row>
    <row r="22" spans="1:11" ht="24.95" customHeight="1">
      <c r="A22" s="58"/>
      <c r="B22" s="59"/>
      <c r="C22" s="59"/>
      <c r="D22" s="23"/>
    </row>
    <row r="23" spans="1:11" ht="20.100000000000001" customHeight="1">
      <c r="A23" s="24"/>
      <c r="B23" s="25"/>
      <c r="C23" s="25"/>
      <c r="D23" s="23"/>
    </row>
    <row r="24" spans="1:11" ht="20.100000000000001" customHeight="1">
      <c r="A24" s="24"/>
    </row>
    <row r="25" spans="1:11" ht="20.100000000000001" customHeight="1"/>
    <row r="26" spans="1:11" ht="20.100000000000001" customHeight="1"/>
    <row r="27" spans="1:11" ht="20.100000000000001" customHeight="1"/>
    <row r="28" spans="1:11" ht="20.100000000000001" customHeight="1">
      <c r="B28" s="25"/>
      <c r="C28" s="25"/>
    </row>
    <row r="29" spans="1:11" ht="20.100000000000001" customHeight="1">
      <c r="A29" s="24"/>
      <c r="B29" s="25"/>
      <c r="C29" s="25"/>
    </row>
    <row r="30" spans="1:11" ht="20.100000000000001" customHeight="1"/>
    <row r="31" spans="1:11" ht="20.100000000000001" customHeight="1">
      <c r="A31" s="26"/>
      <c r="B31" s="25"/>
      <c r="C31" s="25"/>
    </row>
    <row r="32" spans="1:11" ht="20.100000000000001" customHeight="1"/>
    <row r="33" spans="1:3">
      <c r="A33" s="26"/>
      <c r="B33" s="25"/>
      <c r="C33" s="25"/>
    </row>
  </sheetData>
  <mergeCells count="2">
    <mergeCell ref="A1:D1"/>
    <mergeCell ref="C2:D2"/>
  </mergeCells>
  <pageMargins left="0.74803149606299213" right="0.23622047244094491" top="0.51181102362204722" bottom="0.51181102362204722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5"/>
  <sheetViews>
    <sheetView topLeftCell="A10" zoomScaleNormal="100" workbookViewId="0">
      <selection activeCell="F4" sqref="F4"/>
    </sheetView>
  </sheetViews>
  <sheetFormatPr defaultColWidth="7.875" defaultRowHeight="12.75"/>
  <cols>
    <col min="1" max="1" width="35.625" style="10" customWidth="1"/>
    <col min="2" max="3" width="9.625" style="10" customWidth="1"/>
    <col min="4" max="4" width="10.625" style="10" customWidth="1"/>
    <col min="5" max="5" width="9.625" style="10" customWidth="1"/>
    <col min="6" max="7" width="11.625" style="10" customWidth="1"/>
    <col min="8" max="9" width="7.875" style="10"/>
    <col min="10" max="10" width="11.125" style="10" customWidth="1"/>
    <col min="11" max="11" width="10.375" style="10" bestFit="1" customWidth="1"/>
    <col min="12" max="12" width="7.875" style="10"/>
    <col min="13" max="13" width="10.125" style="10" customWidth="1"/>
    <col min="14" max="16384" width="7.875" style="10"/>
  </cols>
  <sheetData>
    <row r="1" spans="1:14" s="1" customFormat="1" ht="50.1" customHeight="1">
      <c r="A1" s="426" t="s">
        <v>471</v>
      </c>
      <c r="B1" s="426"/>
      <c r="C1" s="426"/>
      <c r="D1" s="426"/>
      <c r="E1" s="426"/>
      <c r="F1" s="426"/>
      <c r="G1" s="426"/>
    </row>
    <row r="2" spans="1:14" ht="24.95" customHeight="1">
      <c r="C2" s="444" t="s">
        <v>105</v>
      </c>
      <c r="D2" s="444"/>
      <c r="E2" s="444"/>
      <c r="F2" s="444"/>
      <c r="G2" s="444"/>
    </row>
    <row r="3" spans="1:14" ht="94.5">
      <c r="A3" s="61"/>
      <c r="B3" s="85" t="s">
        <v>310</v>
      </c>
      <c r="C3" s="85" t="s">
        <v>311</v>
      </c>
      <c r="D3" s="85" t="s">
        <v>312</v>
      </c>
      <c r="E3" s="85" t="s">
        <v>313</v>
      </c>
      <c r="F3" s="85" t="s">
        <v>314</v>
      </c>
      <c r="G3" s="85" t="s">
        <v>315</v>
      </c>
      <c r="K3" s="150"/>
    </row>
    <row r="4" spans="1:14" ht="24.95" customHeight="1">
      <c r="A4" s="53" t="s">
        <v>1</v>
      </c>
      <c r="B4" s="147">
        <v>369674</v>
      </c>
      <c r="C4" s="147">
        <v>487233</v>
      </c>
      <c r="D4" s="147">
        <v>1315387</v>
      </c>
      <c r="E4" s="330">
        <v>108.28579111947745</v>
      </c>
      <c r="F4" s="334">
        <v>16.914625560574155</v>
      </c>
      <c r="G4" s="334">
        <v>105.41640432182678</v>
      </c>
      <c r="H4" s="125"/>
      <c r="I4" s="125"/>
      <c r="J4" s="159"/>
      <c r="K4" s="125"/>
      <c r="L4" s="125"/>
      <c r="M4" s="152"/>
      <c r="N4" s="45"/>
    </row>
    <row r="5" spans="1:14" ht="24.95" customHeight="1">
      <c r="A5" s="54" t="s">
        <v>80</v>
      </c>
      <c r="B5" s="147">
        <v>109920</v>
      </c>
      <c r="C5" s="147">
        <v>129333</v>
      </c>
      <c r="D5" s="147">
        <v>419643</v>
      </c>
      <c r="E5" s="242">
        <v>69.79127319036877</v>
      </c>
      <c r="F5" s="335">
        <v>9.6391079823206187</v>
      </c>
      <c r="G5" s="335">
        <v>81.928240089963452</v>
      </c>
      <c r="H5" s="125"/>
      <c r="I5" s="159"/>
      <c r="J5" s="159"/>
      <c r="K5" s="125"/>
      <c r="L5" s="125"/>
      <c r="M5" s="44"/>
      <c r="N5" s="45"/>
    </row>
    <row r="6" spans="1:14" ht="24.95" customHeight="1">
      <c r="A6" s="106" t="s">
        <v>58</v>
      </c>
      <c r="B6" s="148">
        <v>95750</v>
      </c>
      <c r="C6" s="148">
        <v>100563</v>
      </c>
      <c r="D6" s="148">
        <v>365663</v>
      </c>
      <c r="E6" s="331">
        <v>61.336106468887621</v>
      </c>
      <c r="F6" s="336">
        <v>14.237627740835716</v>
      </c>
      <c r="G6" s="336">
        <v>77.071249114760732</v>
      </c>
      <c r="H6" s="126"/>
      <c r="I6" s="126"/>
      <c r="J6" s="126"/>
      <c r="K6" s="126"/>
      <c r="L6" s="126"/>
      <c r="M6" s="44"/>
      <c r="N6" s="45"/>
    </row>
    <row r="7" spans="1:14" ht="24.95" customHeight="1">
      <c r="A7" s="156" t="s">
        <v>59</v>
      </c>
      <c r="B7" s="151">
        <v>19515</v>
      </c>
      <c r="C7" s="151">
        <v>21750</v>
      </c>
      <c r="D7" s="151">
        <v>68915</v>
      </c>
      <c r="E7" s="332">
        <v>77.54010695187165</v>
      </c>
      <c r="F7" s="151">
        <v>15.146153846153846</v>
      </c>
      <c r="G7" s="337">
        <v>85.027760641579277</v>
      </c>
      <c r="H7" s="128"/>
      <c r="I7" s="128"/>
      <c r="J7" s="128"/>
      <c r="K7" s="128"/>
      <c r="L7" s="128"/>
      <c r="M7" s="44"/>
      <c r="N7" s="45"/>
    </row>
    <row r="8" spans="1:14" ht="24.95" customHeight="1">
      <c r="A8" s="143" t="s">
        <v>106</v>
      </c>
      <c r="B8" s="148">
        <v>530</v>
      </c>
      <c r="C8" s="148">
        <v>650</v>
      </c>
      <c r="D8" s="148">
        <v>1960</v>
      </c>
      <c r="E8" s="243">
        <v>144.44444444444443</v>
      </c>
      <c r="F8" s="148">
        <v>0.44207867195958134</v>
      </c>
      <c r="G8" s="337">
        <v>120.98765432098766</v>
      </c>
      <c r="H8" s="126"/>
      <c r="I8" s="126"/>
      <c r="J8" s="126"/>
      <c r="K8" s="126"/>
      <c r="L8" s="126"/>
      <c r="M8" s="44"/>
      <c r="N8" s="45"/>
    </row>
    <row r="9" spans="1:14" ht="24.95" customHeight="1">
      <c r="A9" s="106" t="s">
        <v>60</v>
      </c>
      <c r="B9" s="148">
        <v>3150</v>
      </c>
      <c r="C9" s="148">
        <v>5570</v>
      </c>
      <c r="D9" s="148">
        <v>13120</v>
      </c>
      <c r="E9" s="243">
        <v>159.14285714285714</v>
      </c>
      <c r="F9" s="148">
        <v>13.12</v>
      </c>
      <c r="G9" s="337">
        <v>145.45454545454547</v>
      </c>
      <c r="H9" s="126"/>
      <c r="I9" s="126"/>
      <c r="J9" s="126"/>
      <c r="K9" s="126"/>
      <c r="L9" s="126"/>
      <c r="M9" s="44"/>
      <c r="N9" s="45"/>
    </row>
    <row r="10" spans="1:14" ht="24.95" customHeight="1">
      <c r="A10" s="143" t="s">
        <v>61</v>
      </c>
      <c r="B10" s="148">
        <v>910</v>
      </c>
      <c r="C10" s="148">
        <v>1050</v>
      </c>
      <c r="D10" s="148">
        <v>2620</v>
      </c>
      <c r="E10" s="243">
        <v>140</v>
      </c>
      <c r="F10" s="148">
        <v>11.909090909090908</v>
      </c>
      <c r="G10" s="337">
        <v>127.18446601941748</v>
      </c>
      <c r="H10" s="153"/>
      <c r="I10" s="129"/>
      <c r="J10" s="129"/>
      <c r="K10" s="126"/>
      <c r="L10" s="129"/>
      <c r="M10" s="44"/>
      <c r="N10" s="45"/>
    </row>
    <row r="11" spans="1:14" ht="24.95" customHeight="1">
      <c r="A11" s="106" t="s">
        <v>62</v>
      </c>
      <c r="B11" s="148">
        <v>9580</v>
      </c>
      <c r="C11" s="148">
        <v>21500</v>
      </c>
      <c r="D11" s="148">
        <v>36280</v>
      </c>
      <c r="E11" s="243">
        <v>129.0516206482593</v>
      </c>
      <c r="F11" s="148">
        <v>2.9740142634642184</v>
      </c>
      <c r="G11" s="337">
        <v>144.77254588986432</v>
      </c>
      <c r="H11" s="153"/>
      <c r="I11" s="129"/>
      <c r="J11" s="129"/>
      <c r="K11" s="126"/>
      <c r="L11" s="129"/>
      <c r="M11" s="44"/>
      <c r="N11" s="45"/>
    </row>
    <row r="12" spans="1:14" ht="24.95" customHeight="1">
      <c r="A12" s="54" t="s">
        <v>81</v>
      </c>
      <c r="B12" s="147">
        <v>187704</v>
      </c>
      <c r="C12" s="147">
        <v>225250</v>
      </c>
      <c r="D12" s="147">
        <v>660424</v>
      </c>
      <c r="E12" s="330">
        <v>101.89725680370584</v>
      </c>
      <c r="F12" s="334">
        <v>30.26691109074244</v>
      </c>
      <c r="G12" s="334">
        <v>103.04295669490024</v>
      </c>
      <c r="H12" s="125"/>
      <c r="I12" s="125"/>
      <c r="J12" s="125"/>
      <c r="K12" s="125"/>
      <c r="L12" s="125"/>
      <c r="M12" s="44"/>
      <c r="N12" s="45"/>
    </row>
    <row r="13" spans="1:14" ht="24.95" customHeight="1">
      <c r="A13" s="106" t="s">
        <v>63</v>
      </c>
      <c r="B13" s="148">
        <v>106509</v>
      </c>
      <c r="C13" s="148">
        <v>133750</v>
      </c>
      <c r="D13" s="148">
        <v>379249</v>
      </c>
      <c r="E13" s="244">
        <v>60.505030399536771</v>
      </c>
      <c r="F13" s="338">
        <v>39.711937172774867</v>
      </c>
      <c r="G13" s="338">
        <v>59.172498703233408</v>
      </c>
      <c r="H13" s="126"/>
      <c r="I13" s="126"/>
      <c r="J13" s="126"/>
      <c r="K13" s="126"/>
      <c r="L13" s="126"/>
      <c r="M13" s="44"/>
      <c r="N13" s="45"/>
    </row>
    <row r="14" spans="1:14" ht="24.95" customHeight="1">
      <c r="A14" s="156" t="s">
        <v>59</v>
      </c>
      <c r="B14" s="151">
        <v>106509</v>
      </c>
      <c r="C14" s="151">
        <v>133750</v>
      </c>
      <c r="D14" s="151">
        <v>379249</v>
      </c>
      <c r="E14" s="332">
        <v>782.16374269005848</v>
      </c>
      <c r="F14" s="151">
        <v>39.711937172774867</v>
      </c>
      <c r="G14" s="337">
        <v>837.00949017876849</v>
      </c>
      <c r="H14" s="129"/>
      <c r="I14" s="129"/>
      <c r="J14" s="129"/>
      <c r="K14" s="126"/>
      <c r="L14" s="129"/>
      <c r="M14" s="44"/>
      <c r="N14" s="45"/>
    </row>
    <row r="15" spans="1:14" ht="24.95" customHeight="1">
      <c r="A15" s="106" t="s">
        <v>64</v>
      </c>
      <c r="B15" s="187">
        <v>81195</v>
      </c>
      <c r="C15" s="187">
        <v>91500</v>
      </c>
      <c r="D15" s="333">
        <v>281175</v>
      </c>
      <c r="E15" s="333">
        <v>0</v>
      </c>
      <c r="F15" s="337">
        <v>22.915647921760392</v>
      </c>
      <c r="G15" s="337">
        <v>0</v>
      </c>
      <c r="H15" s="129"/>
      <c r="I15" s="129"/>
      <c r="J15" s="129"/>
      <c r="K15" s="126"/>
      <c r="L15" s="129"/>
      <c r="M15" s="44"/>
      <c r="N15" s="45"/>
    </row>
    <row r="16" spans="1:14" ht="24.95" customHeight="1">
      <c r="A16" s="106" t="s">
        <v>62</v>
      </c>
      <c r="B16" s="187">
        <v>0</v>
      </c>
      <c r="C16" s="187">
        <v>0</v>
      </c>
      <c r="D16" s="187">
        <v>0</v>
      </c>
      <c r="E16" s="333">
        <v>0</v>
      </c>
      <c r="F16" s="337">
        <v>0</v>
      </c>
      <c r="G16" s="337">
        <v>0</v>
      </c>
      <c r="H16" s="129"/>
      <c r="I16" s="129"/>
      <c r="J16" s="129"/>
      <c r="K16" s="126"/>
      <c r="L16" s="129"/>
      <c r="M16" s="44"/>
      <c r="N16" s="45"/>
    </row>
    <row r="17" spans="1:14" ht="24.95" customHeight="1">
      <c r="A17" s="54" t="s">
        <v>82</v>
      </c>
      <c r="B17" s="147">
        <v>72050</v>
      </c>
      <c r="C17" s="147">
        <v>132650</v>
      </c>
      <c r="D17" s="147">
        <v>235320</v>
      </c>
      <c r="E17" s="242">
        <v>304.37576007893352</v>
      </c>
      <c r="F17" s="335">
        <v>18.960920295968265</v>
      </c>
      <c r="G17" s="335">
        <v>248.56346121345277</v>
      </c>
      <c r="H17" s="125"/>
      <c r="I17" s="125"/>
      <c r="J17" s="125"/>
      <c r="K17" s="125"/>
      <c r="L17" s="125"/>
      <c r="M17" s="44"/>
      <c r="N17" s="45"/>
    </row>
    <row r="18" spans="1:14" ht="24.95" customHeight="1">
      <c r="A18" s="106" t="s">
        <v>65</v>
      </c>
      <c r="B18" s="148">
        <v>72050</v>
      </c>
      <c r="C18" s="148">
        <v>132650</v>
      </c>
      <c r="D18" s="148">
        <v>235320</v>
      </c>
      <c r="E18" s="331">
        <v>304.37576007893352</v>
      </c>
      <c r="F18" s="336">
        <v>18.960920295968265</v>
      </c>
      <c r="G18" s="336">
        <v>248.56346121345277</v>
      </c>
      <c r="K18" s="149"/>
      <c r="L18" s="44"/>
      <c r="M18" s="44"/>
      <c r="N18" s="45"/>
    </row>
    <row r="19" spans="1:14" ht="24.95" customHeight="1">
      <c r="A19" s="156" t="s">
        <v>59</v>
      </c>
      <c r="B19" s="337">
        <v>50620</v>
      </c>
      <c r="C19" s="337">
        <v>85166</v>
      </c>
      <c r="D19" s="337">
        <v>166406</v>
      </c>
      <c r="E19" s="337">
        <v>85166</v>
      </c>
      <c r="F19" s="337">
        <v>28.204406779661017</v>
      </c>
      <c r="G19" s="337">
        <v>166406</v>
      </c>
      <c r="K19" s="149"/>
      <c r="L19" s="44"/>
      <c r="M19" s="44"/>
      <c r="N19" s="45"/>
    </row>
    <row r="20" spans="1:14" ht="24.95" customHeight="1">
      <c r="A20" s="106" t="s">
        <v>66</v>
      </c>
      <c r="B20" s="187">
        <v>0</v>
      </c>
      <c r="C20" s="187">
        <v>0</v>
      </c>
      <c r="D20" s="187">
        <v>0</v>
      </c>
      <c r="E20" s="333">
        <v>0</v>
      </c>
      <c r="F20" s="337">
        <v>0</v>
      </c>
      <c r="G20" s="337">
        <v>0</v>
      </c>
      <c r="K20" s="149"/>
      <c r="L20" s="44"/>
      <c r="M20" s="44"/>
      <c r="N20" s="45"/>
    </row>
    <row r="21" spans="1:14" ht="24.95" customHeight="1">
      <c r="A21" s="106" t="s">
        <v>62</v>
      </c>
      <c r="B21" s="187">
        <v>0</v>
      </c>
      <c r="C21" s="187">
        <v>0</v>
      </c>
      <c r="D21" s="187">
        <v>0</v>
      </c>
      <c r="E21" s="333">
        <v>0</v>
      </c>
      <c r="F21" s="337">
        <v>0</v>
      </c>
      <c r="G21" s="337">
        <v>0</v>
      </c>
      <c r="K21" s="149"/>
      <c r="L21" s="44"/>
      <c r="M21" s="44"/>
      <c r="N21" s="45"/>
    </row>
    <row r="22" spans="1:14" ht="24.95" customHeight="1">
      <c r="A22" s="58"/>
      <c r="B22" s="59"/>
      <c r="C22" s="59"/>
      <c r="D22" s="60"/>
      <c r="E22" s="60"/>
      <c r="F22" s="23"/>
      <c r="G22" s="23"/>
      <c r="K22" s="149"/>
    </row>
    <row r="23" spans="1:14" ht="20.100000000000001" customHeight="1">
      <c r="A23" s="24"/>
      <c r="B23" s="25"/>
      <c r="C23" s="25"/>
      <c r="D23" s="27"/>
      <c r="E23" s="27"/>
      <c r="F23" s="23"/>
      <c r="G23" s="23"/>
      <c r="K23" s="149"/>
    </row>
    <row r="24" spans="1:14" ht="20.100000000000001" customHeight="1">
      <c r="A24" s="24"/>
      <c r="K24" s="149"/>
    </row>
    <row r="25" spans="1:14" ht="20.100000000000001" customHeight="1">
      <c r="K25" s="149"/>
    </row>
    <row r="26" spans="1:14" ht="20.100000000000001" customHeight="1">
      <c r="K26" s="149"/>
    </row>
    <row r="27" spans="1:14" ht="20.100000000000001" customHeight="1">
      <c r="K27" s="149"/>
    </row>
    <row r="28" spans="1:14" ht="20.100000000000001" customHeight="1">
      <c r="B28" s="25"/>
      <c r="C28" s="25"/>
      <c r="D28" s="27"/>
      <c r="E28" s="27"/>
      <c r="K28" s="149"/>
    </row>
    <row r="29" spans="1:14" ht="20.100000000000001" customHeight="1">
      <c r="A29" s="24"/>
      <c r="B29" s="25"/>
      <c r="C29" s="25"/>
      <c r="D29" s="27"/>
      <c r="E29" s="27"/>
      <c r="K29" s="149"/>
    </row>
    <row r="30" spans="1:14" ht="20.100000000000001" customHeight="1">
      <c r="K30" s="149"/>
    </row>
    <row r="31" spans="1:14" ht="20.100000000000001" customHeight="1">
      <c r="A31" s="26"/>
      <c r="B31" s="25"/>
      <c r="C31" s="25"/>
      <c r="D31" s="27"/>
      <c r="E31" s="27"/>
      <c r="J31" s="10" t="s">
        <v>118</v>
      </c>
      <c r="K31" s="149"/>
    </row>
    <row r="32" spans="1:14" ht="20.100000000000001" customHeight="1">
      <c r="K32" s="149"/>
    </row>
    <row r="33" spans="1:11" ht="20.100000000000001" customHeight="1">
      <c r="A33" s="26"/>
      <c r="B33" s="25"/>
      <c r="C33" s="25"/>
      <c r="D33" s="27"/>
      <c r="E33" s="27"/>
      <c r="K33" s="149"/>
    </row>
    <row r="34" spans="1:11" ht="20.100000000000001" customHeight="1">
      <c r="K34" s="149"/>
    </row>
    <row r="35" spans="1:11" ht="20.100000000000001" customHeight="1">
      <c r="K35" s="149"/>
    </row>
    <row r="36" spans="1:11" ht="20.100000000000001" customHeight="1">
      <c r="K36" s="149"/>
    </row>
    <row r="37" spans="1:11" ht="20.100000000000001" customHeight="1">
      <c r="K37" s="149"/>
    </row>
    <row r="38" spans="1:11" ht="20.100000000000001" customHeight="1">
      <c r="K38" s="149"/>
    </row>
    <row r="39" spans="1:11" ht="20.100000000000001" customHeight="1">
      <c r="K39" s="149"/>
    </row>
    <row r="40" spans="1:11" ht="20.100000000000001" customHeight="1">
      <c r="K40" s="149"/>
    </row>
    <row r="41" spans="1:11" ht="20.100000000000001" customHeight="1">
      <c r="K41" s="149"/>
    </row>
    <row r="42" spans="1:11" ht="20.100000000000001" customHeight="1">
      <c r="K42" s="149"/>
    </row>
    <row r="43" spans="1:11" ht="20.100000000000001" customHeight="1">
      <c r="K43" s="149"/>
    </row>
    <row r="44" spans="1:11" ht="15.95" customHeight="1">
      <c r="K44" s="149"/>
    </row>
    <row r="45" spans="1:11" ht="15.95" customHeight="1">
      <c r="K45" s="149"/>
    </row>
    <row r="46" spans="1:11" ht="15.95" customHeight="1">
      <c r="K46" s="149"/>
    </row>
    <row r="47" spans="1:11" ht="15.95" customHeight="1">
      <c r="K47" s="149"/>
    </row>
    <row r="48" spans="1:11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</sheetData>
  <mergeCells count="2">
    <mergeCell ref="A1:G1"/>
    <mergeCell ref="C2:G2"/>
  </mergeCells>
  <pageMargins left="0.5" right="0.25" top="0.5" bottom="0.5" header="0.43307086614173201" footer="0.31496062992126"/>
  <pageSetup paperSize="9" scale="92" firstPageNumber="1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9"/>
  <sheetViews>
    <sheetView workbookViewId="0">
      <selection activeCell="B5" sqref="B5"/>
    </sheetView>
  </sheetViews>
  <sheetFormatPr defaultRowHeight="15.75"/>
  <cols>
    <col min="1" max="1" width="30.25" customWidth="1"/>
    <col min="2" max="2" width="7.375" customWidth="1"/>
    <col min="3" max="3" width="9.5" customWidth="1"/>
    <col min="4" max="4" width="7.125" customWidth="1"/>
    <col min="5" max="5" width="10.75" customWidth="1"/>
    <col min="6" max="6" width="1.125" customWidth="1"/>
    <col min="7" max="7" width="9.625" customWidth="1"/>
    <col min="8" max="8" width="11" customWidth="1"/>
    <col min="9" max="9" width="10.25" customWidth="1"/>
    <col min="10" max="10" width="10.625" bestFit="1" customWidth="1"/>
  </cols>
  <sheetData>
    <row r="1" spans="1:10" ht="49.5" customHeight="1">
      <c r="A1" s="423" t="s">
        <v>472</v>
      </c>
      <c r="B1" s="423"/>
      <c r="C1" s="423"/>
      <c r="D1" s="423"/>
      <c r="E1" s="423"/>
      <c r="F1" s="423"/>
      <c r="G1" s="423"/>
      <c r="H1" s="423"/>
      <c r="I1" s="423"/>
      <c r="J1" s="423"/>
    </row>
    <row r="2" spans="1:10">
      <c r="A2" s="34"/>
      <c r="B2" s="34"/>
      <c r="C2" s="34"/>
      <c r="D2" s="34"/>
      <c r="E2" s="35"/>
      <c r="F2" s="35"/>
      <c r="G2" s="447"/>
      <c r="H2" s="447"/>
      <c r="I2" s="107"/>
      <c r="J2" s="107"/>
    </row>
    <row r="3" spans="1:10">
      <c r="A3" s="445"/>
      <c r="B3" s="448" t="s">
        <v>228</v>
      </c>
      <c r="C3" s="448" t="s">
        <v>201</v>
      </c>
      <c r="D3" s="448" t="s">
        <v>229</v>
      </c>
      <c r="E3" s="448" t="s">
        <v>202</v>
      </c>
      <c r="F3" s="227"/>
      <c r="G3" s="450" t="s">
        <v>207</v>
      </c>
      <c r="H3" s="450"/>
      <c r="I3" s="450"/>
      <c r="J3" s="450"/>
    </row>
    <row r="4" spans="1:10" ht="62.25" customHeight="1">
      <c r="A4" s="446"/>
      <c r="B4" s="449"/>
      <c r="C4" s="449"/>
      <c r="D4" s="449"/>
      <c r="E4" s="449"/>
      <c r="F4" s="228"/>
      <c r="G4" s="163" t="s">
        <v>230</v>
      </c>
      <c r="H4" s="163" t="s">
        <v>201</v>
      </c>
      <c r="I4" s="163" t="s">
        <v>231</v>
      </c>
      <c r="J4" s="163" t="s">
        <v>202</v>
      </c>
    </row>
    <row r="5" spans="1:10" ht="31.5">
      <c r="A5" s="189" t="s">
        <v>204</v>
      </c>
      <c r="B5" s="229">
        <v>6</v>
      </c>
      <c r="C5" s="229">
        <v>732.71600000000001</v>
      </c>
      <c r="D5" s="229">
        <v>6</v>
      </c>
      <c r="E5" s="222">
        <v>1366.7539999999999</v>
      </c>
      <c r="F5" s="222"/>
      <c r="G5" s="229" t="s">
        <v>309</v>
      </c>
      <c r="H5" s="229" t="s">
        <v>309</v>
      </c>
      <c r="I5" s="230">
        <v>200</v>
      </c>
      <c r="J5" s="230">
        <v>54.495556237814036</v>
      </c>
    </row>
    <row r="6" spans="1:10">
      <c r="A6" s="237" t="s">
        <v>170</v>
      </c>
      <c r="B6" s="229">
        <v>6</v>
      </c>
      <c r="C6" s="229">
        <v>732.71600000000001</v>
      </c>
      <c r="D6" s="229">
        <v>6</v>
      </c>
      <c r="E6" s="222">
        <v>1366.7539999999999</v>
      </c>
      <c r="F6" s="222"/>
      <c r="G6" s="229" t="s">
        <v>309</v>
      </c>
      <c r="H6" s="229" t="s">
        <v>309</v>
      </c>
      <c r="I6" s="230">
        <v>200</v>
      </c>
      <c r="J6" s="230">
        <v>54.495556237814036</v>
      </c>
    </row>
    <row r="7" spans="1:10">
      <c r="A7" s="223" t="s">
        <v>203</v>
      </c>
      <c r="B7" s="229"/>
      <c r="C7" s="229"/>
      <c r="D7" s="229"/>
      <c r="E7" s="229"/>
      <c r="F7" s="231"/>
      <c r="G7" s="229" t="s">
        <v>309</v>
      </c>
      <c r="H7" s="229" t="s">
        <v>309</v>
      </c>
      <c r="I7" s="222" t="s">
        <v>309</v>
      </c>
      <c r="J7" s="222" t="s">
        <v>309</v>
      </c>
    </row>
    <row r="8" spans="1:10">
      <c r="A8" s="223" t="s">
        <v>122</v>
      </c>
      <c r="B8" s="229">
        <v>5</v>
      </c>
      <c r="C8" s="229">
        <v>728.23</v>
      </c>
      <c r="D8" s="224">
        <v>5</v>
      </c>
      <c r="E8" s="225">
        <v>1358.1</v>
      </c>
      <c r="F8" s="225"/>
      <c r="G8" s="229" t="s">
        <v>309</v>
      </c>
      <c r="H8" s="229" t="s">
        <v>309</v>
      </c>
      <c r="I8" s="225">
        <v>500</v>
      </c>
      <c r="J8" s="225">
        <v>138.70901848636501</v>
      </c>
    </row>
    <row r="9" spans="1:10">
      <c r="A9" s="190" t="s">
        <v>123</v>
      </c>
      <c r="B9" s="229">
        <v>1</v>
      </c>
      <c r="C9" s="229">
        <v>4.4859999999999998</v>
      </c>
      <c r="D9" s="224">
        <v>1</v>
      </c>
      <c r="E9" s="225">
        <v>8.6539999999999999</v>
      </c>
      <c r="F9" s="225"/>
      <c r="G9" s="229" t="s">
        <v>309</v>
      </c>
      <c r="H9" s="229" t="s">
        <v>309</v>
      </c>
      <c r="I9" s="319">
        <v>50</v>
      </c>
      <c r="J9" s="319">
        <v>0.56602416100359076</v>
      </c>
    </row>
    <row r="10" spans="1:10" ht="31.5">
      <c r="A10" s="237" t="s">
        <v>205</v>
      </c>
      <c r="B10" s="229">
        <v>13</v>
      </c>
      <c r="C10" s="222">
        <v>136.94</v>
      </c>
      <c r="D10" s="229">
        <v>12</v>
      </c>
      <c r="E10" s="222">
        <v>210.19</v>
      </c>
      <c r="F10" s="222"/>
      <c r="G10" s="222">
        <v>216.66666666666669</v>
      </c>
      <c r="H10" s="222">
        <v>209.99644735818902</v>
      </c>
      <c r="I10" s="222">
        <v>120</v>
      </c>
      <c r="J10" s="232">
        <v>191.80544782588859</v>
      </c>
    </row>
    <row r="11" spans="1:10">
      <c r="A11" s="237" t="s">
        <v>206</v>
      </c>
      <c r="B11" s="229">
        <v>13</v>
      </c>
      <c r="C11" s="222">
        <v>136.94</v>
      </c>
      <c r="D11" s="229">
        <v>12</v>
      </c>
      <c r="E11" s="222">
        <v>210.19</v>
      </c>
      <c r="F11" s="225"/>
      <c r="G11" s="222">
        <v>216.66666666666669</v>
      </c>
      <c r="H11" s="222">
        <v>209.99644735818902</v>
      </c>
      <c r="I11" s="222">
        <v>120</v>
      </c>
      <c r="J11" s="222">
        <v>191.80544782588859</v>
      </c>
    </row>
    <row r="12" spans="1:10">
      <c r="A12" s="226" t="s">
        <v>186</v>
      </c>
      <c r="B12" s="224">
        <v>0</v>
      </c>
      <c r="C12" s="225">
        <v>0</v>
      </c>
      <c r="D12" s="224">
        <v>1</v>
      </c>
      <c r="E12" s="224">
        <v>37.51</v>
      </c>
      <c r="F12" s="225"/>
      <c r="G12" s="225">
        <v>0</v>
      </c>
      <c r="H12" s="225">
        <v>0</v>
      </c>
      <c r="I12" s="225">
        <v>100</v>
      </c>
      <c r="J12" s="233">
        <v>535.85714285714278</v>
      </c>
    </row>
    <row r="13" spans="1:10">
      <c r="A13" s="226" t="s">
        <v>187</v>
      </c>
      <c r="B13" s="224">
        <v>4</v>
      </c>
      <c r="C13" s="225">
        <v>12.93</v>
      </c>
      <c r="D13" s="224">
        <v>5</v>
      </c>
      <c r="E13" s="225">
        <v>157.27000000000001</v>
      </c>
      <c r="F13" s="225"/>
      <c r="G13" s="225">
        <v>133.33333333333334</v>
      </c>
      <c r="H13" s="225">
        <v>36.597792244551371</v>
      </c>
      <c r="I13" s="225">
        <v>100</v>
      </c>
      <c r="J13" s="233">
        <v>879.34022924238195</v>
      </c>
    </row>
    <row r="14" spans="1:10">
      <c r="A14" s="226" t="s">
        <v>188</v>
      </c>
      <c r="B14" s="229">
        <v>3</v>
      </c>
      <c r="C14" s="229">
        <v>30.6</v>
      </c>
      <c r="D14" s="231">
        <v>1</v>
      </c>
      <c r="E14" s="231">
        <v>2.5</v>
      </c>
      <c r="F14" s="225"/>
      <c r="G14" s="229" t="s">
        <v>309</v>
      </c>
      <c r="H14" s="229" t="s">
        <v>309</v>
      </c>
      <c r="I14" s="222">
        <v>33.333333333333336</v>
      </c>
      <c r="J14" s="222">
        <v>25.773195876288664</v>
      </c>
    </row>
    <row r="15" spans="1:10">
      <c r="A15" s="226" t="s">
        <v>189</v>
      </c>
      <c r="B15" s="231">
        <v>2</v>
      </c>
      <c r="C15" s="231">
        <v>4</v>
      </c>
      <c r="D15" s="229">
        <v>1</v>
      </c>
      <c r="E15" s="229">
        <v>1.5</v>
      </c>
      <c r="F15" s="231"/>
      <c r="G15" s="229">
        <v>200</v>
      </c>
      <c r="H15" s="229">
        <v>800</v>
      </c>
      <c r="I15" s="229" t="s">
        <v>309</v>
      </c>
      <c r="J15" s="229" t="s">
        <v>309</v>
      </c>
    </row>
    <row r="16" spans="1:10">
      <c r="A16" s="226" t="s">
        <v>190</v>
      </c>
      <c r="B16" s="229">
        <v>4</v>
      </c>
      <c r="C16" s="229">
        <v>89.41</v>
      </c>
      <c r="D16" s="224">
        <v>4</v>
      </c>
      <c r="E16" s="224">
        <v>11.41</v>
      </c>
      <c r="F16" s="224"/>
      <c r="G16" s="229" t="s">
        <v>309</v>
      </c>
      <c r="H16" s="229" t="s">
        <v>309</v>
      </c>
      <c r="I16" s="319">
        <v>400</v>
      </c>
      <c r="J16" s="319">
        <v>15.213333333333333</v>
      </c>
    </row>
    <row r="17" spans="1:10">
      <c r="A17" s="237" t="s">
        <v>170</v>
      </c>
      <c r="B17" s="229">
        <v>13</v>
      </c>
      <c r="C17" s="222">
        <v>136.94</v>
      </c>
      <c r="D17" s="229">
        <v>12</v>
      </c>
      <c r="E17" s="222">
        <v>210.19</v>
      </c>
      <c r="F17" s="225"/>
      <c r="G17" s="222">
        <v>216.66666666666669</v>
      </c>
      <c r="H17" s="222">
        <v>209.99644735818902</v>
      </c>
      <c r="I17" s="222">
        <v>120</v>
      </c>
      <c r="J17" s="222">
        <v>191.80544782588859</v>
      </c>
    </row>
    <row r="18" spans="1:10">
      <c r="A18" s="223" t="s">
        <v>203</v>
      </c>
      <c r="B18" s="229"/>
      <c r="C18" s="229"/>
      <c r="D18" s="229"/>
      <c r="E18" s="229"/>
      <c r="F18" s="231"/>
      <c r="G18" s="229" t="s">
        <v>309</v>
      </c>
      <c r="H18" s="229" t="s">
        <v>309</v>
      </c>
      <c r="I18" s="229" t="s">
        <v>309</v>
      </c>
      <c r="J18" s="229" t="s">
        <v>309</v>
      </c>
    </row>
    <row r="19" spans="1:10">
      <c r="A19" s="223" t="s">
        <v>169</v>
      </c>
      <c r="B19" s="224">
        <v>11</v>
      </c>
      <c r="C19" s="225">
        <v>55.94</v>
      </c>
      <c r="D19" s="224">
        <v>11</v>
      </c>
      <c r="E19" s="225">
        <v>201.19</v>
      </c>
      <c r="F19" s="225"/>
      <c r="G19" s="225">
        <v>183.33333333333334</v>
      </c>
      <c r="H19" s="225">
        <v>85.783564080744071</v>
      </c>
      <c r="I19" s="225">
        <v>110</v>
      </c>
      <c r="J19" s="233">
        <v>183.5926449787836</v>
      </c>
    </row>
    <row r="20" spans="1:10" ht="47.25">
      <c r="A20" s="238" t="s">
        <v>191</v>
      </c>
      <c r="B20" s="234">
        <v>7</v>
      </c>
      <c r="C20" s="235">
        <v>44.13</v>
      </c>
      <c r="D20" s="234">
        <v>4</v>
      </c>
      <c r="E20" s="235">
        <v>148.27000000000001</v>
      </c>
      <c r="F20" s="235"/>
      <c r="G20" s="235">
        <v>350</v>
      </c>
      <c r="H20" s="235">
        <v>126.70111972437554</v>
      </c>
      <c r="I20" s="235">
        <v>200</v>
      </c>
      <c r="J20" s="236">
        <v>1439.514563106796</v>
      </c>
    </row>
    <row r="21" spans="1:10">
      <c r="A21" s="223" t="s">
        <v>123</v>
      </c>
      <c r="B21" s="231">
        <v>2</v>
      </c>
      <c r="C21" s="231">
        <v>81</v>
      </c>
      <c r="D21" s="231">
        <v>1</v>
      </c>
      <c r="E21" s="231">
        <v>9</v>
      </c>
      <c r="F21" s="231"/>
      <c r="G21" s="231" t="s">
        <v>309</v>
      </c>
      <c r="H21" s="231" t="s">
        <v>309</v>
      </c>
      <c r="I21" s="231" t="s">
        <v>309</v>
      </c>
      <c r="J21" s="231" t="s">
        <v>309</v>
      </c>
    </row>
    <row r="22" spans="1:10">
      <c r="A22" s="161"/>
      <c r="B22" s="161"/>
      <c r="C22" s="161"/>
      <c r="D22" s="161"/>
      <c r="E22" s="161"/>
      <c r="F22" s="161"/>
      <c r="G22" s="161"/>
      <c r="H22" s="161"/>
      <c r="I22" s="161"/>
      <c r="J22" s="161"/>
    </row>
    <row r="23" spans="1:10">
      <c r="A23" s="219" t="s">
        <v>316</v>
      </c>
      <c r="B23" s="180"/>
      <c r="C23" s="180"/>
      <c r="D23" s="180"/>
      <c r="E23" s="180"/>
      <c r="F23" s="180"/>
      <c r="G23" s="180"/>
      <c r="H23" s="180"/>
      <c r="I23" s="180"/>
      <c r="J23" s="180"/>
    </row>
    <row r="24" spans="1:10">
      <c r="A24" s="161"/>
      <c r="B24" s="161"/>
      <c r="C24" s="161"/>
      <c r="D24" s="161"/>
      <c r="E24" s="161"/>
      <c r="F24" s="161"/>
      <c r="G24" s="161"/>
      <c r="H24" s="161"/>
      <c r="I24" s="161"/>
      <c r="J24" s="161"/>
    </row>
    <row r="25" spans="1:10">
      <c r="A25" s="180"/>
      <c r="B25" s="180"/>
      <c r="C25" s="180"/>
      <c r="D25" s="180"/>
      <c r="E25" s="180"/>
      <c r="F25" s="180"/>
      <c r="G25" s="180"/>
      <c r="H25" s="180"/>
      <c r="I25" s="180"/>
      <c r="J25" s="180"/>
    </row>
    <row r="26" spans="1:10">
      <c r="A26" s="180"/>
      <c r="B26" s="180"/>
      <c r="C26" s="180"/>
      <c r="D26" s="180"/>
      <c r="E26" s="180"/>
      <c r="F26" s="180"/>
      <c r="G26" s="180"/>
      <c r="H26" s="180"/>
      <c r="I26" s="180"/>
      <c r="J26" s="180"/>
    </row>
    <row r="27" spans="1:10">
      <c r="A27" s="180"/>
      <c r="B27" s="180"/>
      <c r="C27" s="180"/>
      <c r="D27" s="180"/>
      <c r="E27" s="180"/>
      <c r="F27" s="180"/>
      <c r="G27" s="180"/>
      <c r="H27" s="180"/>
      <c r="I27" s="180"/>
      <c r="J27" s="180"/>
    </row>
    <row r="28" spans="1:10">
      <c r="A28" s="180"/>
      <c r="B28" s="180"/>
      <c r="C28" s="180"/>
      <c r="D28" s="180"/>
      <c r="E28" s="180"/>
      <c r="F28" s="180"/>
      <c r="G28" s="180"/>
      <c r="H28" s="180"/>
      <c r="I28" s="180"/>
      <c r="J28" s="180"/>
    </row>
    <row r="29" spans="1:10">
      <c r="A29" s="180"/>
      <c r="B29" s="180"/>
      <c r="C29" s="180"/>
      <c r="D29" s="180"/>
      <c r="E29" s="180"/>
      <c r="F29" s="180"/>
      <c r="G29" s="180"/>
      <c r="H29" s="180"/>
      <c r="I29" s="180"/>
      <c r="J29" s="180"/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</sheetData>
  <mergeCells count="8">
    <mergeCell ref="A1:J1"/>
    <mergeCell ref="A3:A4"/>
    <mergeCell ref="G2:H2"/>
    <mergeCell ref="B3:B4"/>
    <mergeCell ref="C3:C4"/>
    <mergeCell ref="D3:D4"/>
    <mergeCell ref="E3:E4"/>
    <mergeCell ref="G3:J3"/>
  </mergeCells>
  <pageMargins left="0.31496062992125984" right="0.23622047244094491" top="0.51181102362204722" bottom="0.51181102362204722" header="0.31496062992125984" footer="0.31496062992125984"/>
  <pageSetup paperSize="9" scale="8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0"/>
  <sheetViews>
    <sheetView workbookViewId="0">
      <selection activeCell="C4" sqref="C4"/>
    </sheetView>
  </sheetViews>
  <sheetFormatPr defaultRowHeight="15.75"/>
  <cols>
    <col min="1" max="1" width="40.375" style="168" customWidth="1"/>
    <col min="2" max="3" width="15.375" style="161" customWidth="1"/>
    <col min="4" max="4" width="16.875" style="161" customWidth="1"/>
    <col min="5" max="5" width="12.375" style="161" customWidth="1"/>
    <col min="6" max="6" width="12" style="161" customWidth="1"/>
    <col min="7" max="7" width="8.375" style="161" bestFit="1" customWidth="1"/>
    <col min="8" max="16384" width="9" style="161"/>
  </cols>
  <sheetData>
    <row r="1" spans="1:6" ht="35.25" customHeight="1">
      <c r="A1" s="436" t="s">
        <v>473</v>
      </c>
      <c r="B1" s="436"/>
      <c r="C1" s="436"/>
      <c r="D1" s="436"/>
    </row>
    <row r="2" spans="1:6">
      <c r="A2" s="249"/>
      <c r="B2" s="246"/>
      <c r="C2" s="246"/>
      <c r="D2" s="245" t="s">
        <v>246</v>
      </c>
    </row>
    <row r="3" spans="1:6" ht="48.75" customHeight="1">
      <c r="A3" s="263"/>
      <c r="B3" s="163" t="s">
        <v>302</v>
      </c>
      <c r="C3" s="163" t="s">
        <v>277</v>
      </c>
      <c r="D3" s="163" t="s">
        <v>303</v>
      </c>
      <c r="E3" s="247"/>
      <c r="F3" s="247"/>
    </row>
    <row r="4" spans="1:6" ht="27.75" customHeight="1">
      <c r="A4" s="167" t="s">
        <v>232</v>
      </c>
      <c r="B4" s="179">
        <v>4280546463.8059001</v>
      </c>
      <c r="C4" s="179">
        <v>3637429950.8948145</v>
      </c>
      <c r="D4" s="349">
        <v>117.68051953145867</v>
      </c>
      <c r="E4" s="170"/>
      <c r="F4" s="248"/>
    </row>
    <row r="5" spans="1:6" ht="27.75" customHeight="1">
      <c r="A5" s="167" t="s">
        <v>21</v>
      </c>
      <c r="B5" s="264"/>
      <c r="C5" s="264"/>
      <c r="D5" s="350"/>
      <c r="E5" s="170"/>
    </row>
    <row r="6" spans="1:6" ht="27.75" customHeight="1">
      <c r="A6" s="168" t="s">
        <v>233</v>
      </c>
      <c r="B6" s="264">
        <v>0</v>
      </c>
      <c r="C6" s="264">
        <v>0</v>
      </c>
      <c r="D6" s="264">
        <v>0</v>
      </c>
      <c r="E6" s="170"/>
    </row>
    <row r="7" spans="1:6" ht="27.75" customHeight="1">
      <c r="A7" s="168" t="s">
        <v>234</v>
      </c>
      <c r="B7" s="264">
        <v>36141410.941500001</v>
      </c>
      <c r="C7" s="264">
        <v>12828264.420042856</v>
      </c>
      <c r="D7" s="350">
        <v>281.73266279912917</v>
      </c>
      <c r="E7" s="170"/>
    </row>
    <row r="8" spans="1:6" ht="27.75" customHeight="1">
      <c r="A8" s="168" t="s">
        <v>235</v>
      </c>
      <c r="B8" s="264">
        <v>0</v>
      </c>
      <c r="C8" s="264">
        <v>117926334.93025714</v>
      </c>
      <c r="D8" s="350">
        <v>0</v>
      </c>
      <c r="E8" s="170"/>
    </row>
    <row r="9" spans="1:6" ht="27.75" customHeight="1">
      <c r="A9" s="168" t="s">
        <v>236</v>
      </c>
      <c r="B9" s="264">
        <v>7931694.8257999998</v>
      </c>
      <c r="C9" s="264">
        <v>8088790.0311000003</v>
      </c>
      <c r="D9" s="350">
        <v>98.057865209802742</v>
      </c>
      <c r="E9" s="170"/>
    </row>
    <row r="10" spans="1:6" ht="27.75" customHeight="1">
      <c r="A10" s="168" t="s">
        <v>237</v>
      </c>
      <c r="B10" s="264">
        <v>2285759396.8449001</v>
      </c>
      <c r="C10" s="264">
        <v>1792185970.4001429</v>
      </c>
      <c r="D10" s="350">
        <v>127.54030187696182</v>
      </c>
      <c r="E10" s="170"/>
    </row>
    <row r="11" spans="1:6" ht="27.75" customHeight="1">
      <c r="A11" s="168" t="s">
        <v>238</v>
      </c>
      <c r="B11" s="264">
        <v>0</v>
      </c>
      <c r="C11" s="264">
        <v>0</v>
      </c>
      <c r="D11" s="264">
        <v>0</v>
      </c>
      <c r="E11" s="170"/>
    </row>
    <row r="12" spans="1:6" ht="27.75" customHeight="1">
      <c r="A12" s="168" t="s">
        <v>239</v>
      </c>
      <c r="B12" s="264">
        <v>30848.914499999999</v>
      </c>
      <c r="C12" s="264">
        <v>20105.546314285712</v>
      </c>
      <c r="D12" s="350">
        <v>153.43484836361168</v>
      </c>
      <c r="E12" s="170"/>
    </row>
    <row r="13" spans="1:6" ht="27.75" customHeight="1">
      <c r="A13" s="168" t="s">
        <v>240</v>
      </c>
      <c r="B13" s="264">
        <v>892095446.24029994</v>
      </c>
      <c r="C13" s="264">
        <v>805009165.4963572</v>
      </c>
      <c r="D13" s="350">
        <v>110.81804834982799</v>
      </c>
      <c r="E13" s="170"/>
    </row>
    <row r="14" spans="1:6" ht="27.75" customHeight="1">
      <c r="A14" s="168" t="s">
        <v>241</v>
      </c>
      <c r="B14" s="264">
        <v>47449929.387499996</v>
      </c>
      <c r="C14" s="264">
        <v>35978708.627871424</v>
      </c>
      <c r="D14" s="350">
        <v>131.88335878943201</v>
      </c>
      <c r="E14" s="170"/>
    </row>
    <row r="15" spans="1:6" ht="27.75" customHeight="1">
      <c r="A15" s="168" t="s">
        <v>242</v>
      </c>
      <c r="B15" s="264">
        <v>63306377.258599997</v>
      </c>
      <c r="C15" s="264">
        <v>70177001.95362857</v>
      </c>
      <c r="D15" s="350">
        <v>90.20957791903318</v>
      </c>
      <c r="E15" s="170"/>
    </row>
    <row r="16" spans="1:6" ht="27.75" customHeight="1">
      <c r="A16" s="168" t="s">
        <v>243</v>
      </c>
      <c r="B16" s="264">
        <v>253064984.06619999</v>
      </c>
      <c r="C16" s="264">
        <v>290702474.75117141</v>
      </c>
      <c r="D16" s="350">
        <v>87.052917001416148</v>
      </c>
      <c r="E16" s="170"/>
    </row>
    <row r="17" spans="1:5" ht="27.75" customHeight="1">
      <c r="A17" s="168" t="s">
        <v>244</v>
      </c>
      <c r="B17" s="264">
        <v>1344617.0436999998</v>
      </c>
      <c r="C17" s="264">
        <v>1682987.5728</v>
      </c>
      <c r="D17" s="350">
        <v>79.8946507645894</v>
      </c>
      <c r="E17" s="170"/>
    </row>
    <row r="18" spans="1:5" ht="27.75" customHeight="1">
      <c r="A18" s="168" t="s">
        <v>245</v>
      </c>
      <c r="B18" s="264">
        <v>693421758.28289986</v>
      </c>
      <c r="C18" s="264">
        <v>502830147.16512877</v>
      </c>
      <c r="D18" s="350">
        <v>137.90377569688181</v>
      </c>
      <c r="E18" s="170"/>
    </row>
    <row r="20" spans="1:5">
      <c r="A20" s="262" t="s">
        <v>359</v>
      </c>
      <c r="B20" s="262"/>
      <c r="C20" s="262"/>
    </row>
  </sheetData>
  <mergeCells count="1">
    <mergeCell ref="A1:D1"/>
  </mergeCells>
  <pageMargins left="0.39370078740157483" right="0.31496062992125984" top="0.55118110236220474" bottom="0.55118110236220474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0"/>
  <sheetViews>
    <sheetView workbookViewId="0">
      <selection activeCell="A20" sqref="A20"/>
    </sheetView>
  </sheetViews>
  <sheetFormatPr defaultRowHeight="15.75"/>
  <cols>
    <col min="1" max="1" width="41" style="168" customWidth="1"/>
    <col min="2" max="3" width="15.375" style="161" customWidth="1"/>
    <col min="4" max="4" width="17.625" style="161" customWidth="1"/>
    <col min="5" max="5" width="11.625" style="161" customWidth="1"/>
    <col min="6" max="6" width="8.375" style="161" bestFit="1" customWidth="1"/>
    <col min="7" max="16384" width="9" style="161"/>
  </cols>
  <sheetData>
    <row r="1" spans="1:5" ht="35.25" customHeight="1">
      <c r="A1" s="436" t="s">
        <v>474</v>
      </c>
      <c r="B1" s="436"/>
      <c r="C1" s="436"/>
      <c r="D1" s="436"/>
    </row>
    <row r="2" spans="1:5">
      <c r="A2" s="249"/>
      <c r="B2" s="246"/>
      <c r="C2" s="246"/>
      <c r="D2" s="245" t="s">
        <v>246</v>
      </c>
    </row>
    <row r="3" spans="1:5" ht="49.5" customHeight="1">
      <c r="A3" s="263"/>
      <c r="B3" s="163" t="s">
        <v>302</v>
      </c>
      <c r="C3" s="163" t="s">
        <v>277</v>
      </c>
      <c r="D3" s="163" t="s">
        <v>303</v>
      </c>
      <c r="E3" s="247"/>
    </row>
    <row r="4" spans="1:5" ht="26.25" customHeight="1">
      <c r="A4" s="167" t="s">
        <v>232</v>
      </c>
      <c r="B4" s="179">
        <v>4728765263.5647993</v>
      </c>
      <c r="C4" s="179">
        <v>3270107807.9216576</v>
      </c>
      <c r="D4" s="349">
        <v>144.60579104180061</v>
      </c>
      <c r="E4" s="170"/>
    </row>
    <row r="5" spans="1:5" ht="26.25" customHeight="1">
      <c r="A5" s="167" t="s">
        <v>21</v>
      </c>
      <c r="B5" s="264"/>
      <c r="C5" s="264"/>
      <c r="D5" s="350"/>
      <c r="E5" s="170"/>
    </row>
    <row r="6" spans="1:5" ht="26.25" customHeight="1">
      <c r="A6" s="168" t="s">
        <v>233</v>
      </c>
      <c r="B6" s="264">
        <v>0</v>
      </c>
      <c r="C6" s="264">
        <v>0</v>
      </c>
      <c r="D6" s="350">
        <v>0</v>
      </c>
      <c r="E6" s="170"/>
    </row>
    <row r="7" spans="1:5" ht="26.25" customHeight="1">
      <c r="A7" s="168" t="s">
        <v>234</v>
      </c>
      <c r="B7" s="264">
        <v>95782177.734200001</v>
      </c>
      <c r="C7" s="264">
        <v>87746245.603414297</v>
      </c>
      <c r="D7" s="350">
        <v>109.15814924675594</v>
      </c>
      <c r="E7" s="170"/>
    </row>
    <row r="8" spans="1:5" ht="26.25" customHeight="1">
      <c r="A8" s="168" t="s">
        <v>235</v>
      </c>
      <c r="B8" s="264">
        <v>0</v>
      </c>
      <c r="C8" s="264">
        <v>0</v>
      </c>
      <c r="D8" s="350">
        <v>0</v>
      </c>
      <c r="E8" s="170"/>
    </row>
    <row r="9" spans="1:5" ht="26.25" customHeight="1">
      <c r="A9" s="168" t="s">
        <v>236</v>
      </c>
      <c r="B9" s="264">
        <v>23657161.9595</v>
      </c>
      <c r="C9" s="264">
        <v>25275309.887699995</v>
      </c>
      <c r="D9" s="350">
        <v>93.597910627448115</v>
      </c>
      <c r="E9" s="170"/>
    </row>
    <row r="10" spans="1:5" ht="26.25" customHeight="1">
      <c r="A10" s="168" t="s">
        <v>237</v>
      </c>
      <c r="B10" s="264">
        <v>2744739924.8779998</v>
      </c>
      <c r="C10" s="264">
        <v>1736563271.4528861</v>
      </c>
      <c r="D10" s="350">
        <v>158.05585491749045</v>
      </c>
      <c r="E10" s="170"/>
    </row>
    <row r="11" spans="1:5" ht="26.25" customHeight="1">
      <c r="A11" s="168" t="s">
        <v>238</v>
      </c>
      <c r="B11" s="264">
        <v>28648.106299999999</v>
      </c>
      <c r="C11" s="264">
        <v>20109.321728571427</v>
      </c>
      <c r="D11" s="350">
        <v>0</v>
      </c>
      <c r="E11" s="170"/>
    </row>
    <row r="12" spans="1:5" ht="26.25" customHeight="1">
      <c r="A12" s="168" t="s">
        <v>239</v>
      </c>
      <c r="B12" s="264">
        <v>653488133.63649988</v>
      </c>
      <c r="C12" s="264">
        <v>488893329.2748</v>
      </c>
      <c r="D12" s="350">
        <v>133.66681329153161</v>
      </c>
      <c r="E12" s="170"/>
    </row>
    <row r="13" spans="1:5" ht="26.25" customHeight="1">
      <c r="A13" s="168" t="s">
        <v>240</v>
      </c>
      <c r="B13" s="264">
        <v>7674782.4608999994</v>
      </c>
      <c r="C13" s="264">
        <v>2787481.0569857145</v>
      </c>
      <c r="D13" s="350">
        <v>275.33038983946471</v>
      </c>
      <c r="E13" s="170"/>
    </row>
    <row r="14" spans="1:5" ht="26.25" customHeight="1">
      <c r="A14" s="168" t="s">
        <v>241</v>
      </c>
      <c r="B14" s="264">
        <v>165504824.6681</v>
      </c>
      <c r="C14" s="264">
        <v>106420726.68154286</v>
      </c>
      <c r="D14" s="350">
        <v>155.5193521308706</v>
      </c>
      <c r="E14" s="170"/>
    </row>
    <row r="15" spans="1:5" ht="26.25" customHeight="1">
      <c r="A15" s="168" t="s">
        <v>242</v>
      </c>
      <c r="B15" s="264">
        <v>99356369.991699994</v>
      </c>
      <c r="C15" s="264">
        <v>99759529.739742845</v>
      </c>
      <c r="D15" s="350">
        <v>99.595868435732783</v>
      </c>
      <c r="E15" s="170"/>
    </row>
    <row r="16" spans="1:5" ht="26.25" customHeight="1">
      <c r="A16" s="168" t="s">
        <v>243</v>
      </c>
      <c r="B16" s="264">
        <v>29581282.524799995</v>
      </c>
      <c r="C16" s="264">
        <v>36845390.458242856</v>
      </c>
      <c r="D16" s="350">
        <v>80.284893597001428</v>
      </c>
      <c r="E16" s="170"/>
    </row>
    <row r="17" spans="1:5" ht="26.25" customHeight="1">
      <c r="A17" s="168" t="s">
        <v>244</v>
      </c>
      <c r="B17" s="264">
        <v>0</v>
      </c>
      <c r="C17" s="264">
        <v>169625.90447142857</v>
      </c>
      <c r="D17" s="350">
        <v>0</v>
      </c>
      <c r="E17" s="170"/>
    </row>
    <row r="18" spans="1:5" ht="26.25" customHeight="1">
      <c r="A18" s="168" t="s">
        <v>245</v>
      </c>
      <c r="B18" s="264">
        <v>908951957.60480022</v>
      </c>
      <c r="C18" s="264">
        <v>685626788.54014289</v>
      </c>
      <c r="D18" s="350">
        <v>132.57241006293935</v>
      </c>
      <c r="E18" s="170"/>
    </row>
    <row r="20" spans="1:5" ht="15.75" customHeight="1">
      <c r="A20" s="262" t="s">
        <v>358</v>
      </c>
      <c r="B20" s="262"/>
      <c r="C20" s="262"/>
    </row>
  </sheetData>
  <mergeCells count="1">
    <mergeCell ref="A1:D1"/>
  </mergeCells>
  <pageMargins left="0.39370078740157483" right="0.31496062992125984" top="0.55118110236220474" bottom="0.55118110236220474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27"/>
  <sheetViews>
    <sheetView topLeftCell="A4" zoomScaleNormal="100" workbookViewId="0">
      <selection activeCell="A13" sqref="A13"/>
    </sheetView>
  </sheetViews>
  <sheetFormatPr defaultColWidth="8" defaultRowHeight="12.75"/>
  <cols>
    <col min="1" max="1" width="34.625" style="16" customWidth="1"/>
    <col min="2" max="2" width="8.625" style="16" customWidth="1"/>
    <col min="3" max="5" width="9.625" style="16" customWidth="1"/>
    <col min="6" max="6" width="15.125" style="16" customWidth="1"/>
    <col min="7" max="16384" width="8" style="16"/>
  </cols>
  <sheetData>
    <row r="1" spans="1:8" ht="50.1" customHeight="1">
      <c r="A1" s="451" t="s">
        <v>269</v>
      </c>
      <c r="B1" s="451"/>
      <c r="C1" s="451"/>
      <c r="D1" s="451"/>
      <c r="E1" s="451"/>
      <c r="F1" s="451"/>
    </row>
    <row r="2" spans="1:8" ht="24.95" customHeight="1">
      <c r="A2" s="15"/>
      <c r="B2" s="17"/>
      <c r="C2" s="17"/>
      <c r="D2" s="17"/>
      <c r="E2" s="18"/>
      <c r="F2" s="102" t="s">
        <v>104</v>
      </c>
    </row>
    <row r="3" spans="1:8" ht="21" customHeight="1">
      <c r="A3" s="453"/>
      <c r="B3" s="452" t="s">
        <v>360</v>
      </c>
      <c r="C3" s="452"/>
      <c r="D3" s="452"/>
      <c r="E3" s="452"/>
      <c r="F3" s="455" t="s">
        <v>361</v>
      </c>
    </row>
    <row r="4" spans="1:8" ht="11.1" customHeight="1">
      <c r="A4" s="454"/>
      <c r="B4" s="458" t="s">
        <v>192</v>
      </c>
      <c r="C4" s="458" t="s">
        <v>364</v>
      </c>
      <c r="D4" s="458" t="s">
        <v>363</v>
      </c>
      <c r="E4" s="458" t="s">
        <v>362</v>
      </c>
      <c r="F4" s="456"/>
    </row>
    <row r="5" spans="1:8" ht="11.1" customHeight="1">
      <c r="A5" s="454"/>
      <c r="B5" s="459"/>
      <c r="C5" s="459"/>
      <c r="D5" s="459"/>
      <c r="E5" s="459"/>
      <c r="F5" s="456"/>
    </row>
    <row r="6" spans="1:8" ht="11.1" customHeight="1">
      <c r="A6" s="454"/>
      <c r="B6" s="459"/>
      <c r="C6" s="459"/>
      <c r="D6" s="459"/>
      <c r="E6" s="459"/>
      <c r="F6" s="456"/>
    </row>
    <row r="7" spans="1:8" ht="11.1" customHeight="1">
      <c r="A7" s="454"/>
      <c r="B7" s="460"/>
      <c r="C7" s="460"/>
      <c r="D7" s="460"/>
      <c r="E7" s="460"/>
      <c r="F7" s="457"/>
    </row>
    <row r="8" spans="1:8" ht="24.95" customHeight="1">
      <c r="A8" s="66" t="s">
        <v>3</v>
      </c>
      <c r="B8" s="86">
        <v>111.4879</v>
      </c>
      <c r="C8" s="86">
        <v>102.30029999999999</v>
      </c>
      <c r="D8" s="86">
        <v>98.695499999999996</v>
      </c>
      <c r="E8" s="86">
        <v>97.631699999999995</v>
      </c>
      <c r="F8" s="91">
        <v>102.374</v>
      </c>
      <c r="H8" s="354"/>
    </row>
    <row r="9" spans="1:8" ht="24.95" customHeight="1">
      <c r="A9" s="15" t="s">
        <v>90</v>
      </c>
      <c r="B9" s="88">
        <v>119.8342</v>
      </c>
      <c r="C9" s="88">
        <v>104.3395</v>
      </c>
      <c r="D9" s="88">
        <v>101.4034</v>
      </c>
      <c r="E9" s="88">
        <v>98.182400000000001</v>
      </c>
      <c r="F9" s="92">
        <v>103.85469999999999</v>
      </c>
      <c r="H9" s="354"/>
    </row>
    <row r="10" spans="1:8" ht="24.95" customHeight="1">
      <c r="A10" s="67" t="s">
        <v>117</v>
      </c>
      <c r="B10" s="90">
        <v>136.24619999999999</v>
      </c>
      <c r="C10" s="90">
        <v>117.6481</v>
      </c>
      <c r="D10" s="90">
        <v>102.2664</v>
      </c>
      <c r="E10" s="90">
        <v>97.235900000000001</v>
      </c>
      <c r="F10" s="93">
        <v>120.6347</v>
      </c>
      <c r="H10" s="354"/>
    </row>
    <row r="11" spans="1:8" ht="24.95" customHeight="1">
      <c r="A11" s="67" t="s">
        <v>86</v>
      </c>
      <c r="B11" s="90">
        <v>114.6061</v>
      </c>
      <c r="C11" s="90">
        <v>103.63420000000001</v>
      </c>
      <c r="D11" s="90">
        <v>101.6497</v>
      </c>
      <c r="E11" s="90">
        <v>97.818799999999996</v>
      </c>
      <c r="F11" s="93">
        <v>102.5827</v>
      </c>
      <c r="H11" s="354"/>
    </row>
    <row r="12" spans="1:8" ht="24.95" customHeight="1">
      <c r="A12" s="67" t="s">
        <v>87</v>
      </c>
      <c r="B12" s="90">
        <v>131.4006</v>
      </c>
      <c r="C12" s="90">
        <v>99.972099999999998</v>
      </c>
      <c r="D12" s="90">
        <v>100.05670000000001</v>
      </c>
      <c r="E12" s="90">
        <v>100.03270000000001</v>
      </c>
      <c r="F12" s="93">
        <v>99.894499999999994</v>
      </c>
      <c r="H12" s="354"/>
    </row>
    <row r="13" spans="1:8" ht="24.95" customHeight="1">
      <c r="A13" s="15" t="s">
        <v>91</v>
      </c>
      <c r="B13" s="88">
        <v>116.2941</v>
      </c>
      <c r="C13" s="88">
        <v>101.6874</v>
      </c>
      <c r="D13" s="88">
        <v>100.2876</v>
      </c>
      <c r="E13" s="88">
        <v>100.0325</v>
      </c>
      <c r="F13" s="92">
        <v>101.7351</v>
      </c>
      <c r="H13" s="354"/>
    </row>
    <row r="14" spans="1:8" ht="24.95" customHeight="1">
      <c r="A14" s="15" t="s">
        <v>92</v>
      </c>
      <c r="B14" s="88">
        <v>91.927400000000006</v>
      </c>
      <c r="C14" s="88">
        <v>92.218900000000005</v>
      </c>
      <c r="D14" s="88">
        <v>93.059399999999997</v>
      </c>
      <c r="E14" s="88">
        <v>99.992199999999997</v>
      </c>
      <c r="F14" s="92">
        <v>94.213800000000006</v>
      </c>
      <c r="H14" s="354"/>
    </row>
    <row r="15" spans="1:8" ht="24.95" customHeight="1">
      <c r="A15" s="68" t="s">
        <v>100</v>
      </c>
      <c r="B15" s="88">
        <v>109.57210000000001</v>
      </c>
      <c r="C15" s="88">
        <v>101.5517</v>
      </c>
      <c r="D15" s="88">
        <v>101.8719</v>
      </c>
      <c r="E15" s="88">
        <v>100.4786</v>
      </c>
      <c r="F15" s="92">
        <v>101.8689</v>
      </c>
      <c r="H15" s="354"/>
    </row>
    <row r="16" spans="1:8" ht="24.95" customHeight="1">
      <c r="A16" s="15" t="s">
        <v>93</v>
      </c>
      <c r="B16" s="88">
        <v>107.0844</v>
      </c>
      <c r="C16" s="88">
        <v>101.6253</v>
      </c>
      <c r="D16" s="88">
        <v>100.77</v>
      </c>
      <c r="E16" s="88">
        <v>100.2957</v>
      </c>
      <c r="F16" s="94">
        <v>102.2041</v>
      </c>
      <c r="H16" s="354"/>
    </row>
    <row r="17" spans="1:8" ht="24.95" customHeight="1">
      <c r="A17" s="15" t="s">
        <v>94</v>
      </c>
      <c r="B17" s="88">
        <v>112.1854</v>
      </c>
      <c r="C17" s="88">
        <v>106.3519</v>
      </c>
      <c r="D17" s="88">
        <v>100.6337</v>
      </c>
      <c r="E17" s="88">
        <v>100.27760000000001</v>
      </c>
      <c r="F17" s="92">
        <v>106.2813</v>
      </c>
      <c r="G17" s="20"/>
      <c r="H17" s="354"/>
    </row>
    <row r="18" spans="1:8" ht="24.95" customHeight="1">
      <c r="A18" s="69" t="s">
        <v>88</v>
      </c>
      <c r="B18" s="90">
        <v>110.4997</v>
      </c>
      <c r="C18" s="90">
        <v>107.7775</v>
      </c>
      <c r="D18" s="90">
        <v>100</v>
      </c>
      <c r="E18" s="90">
        <v>100</v>
      </c>
      <c r="F18" s="93">
        <v>107.7775</v>
      </c>
      <c r="H18" s="354"/>
    </row>
    <row r="19" spans="1:8" ht="24.95" customHeight="1">
      <c r="A19" s="15" t="s">
        <v>95</v>
      </c>
      <c r="B19" s="88">
        <v>107.76690000000001</v>
      </c>
      <c r="C19" s="88">
        <v>101.4729</v>
      </c>
      <c r="D19" s="88">
        <v>103.43940000000001</v>
      </c>
      <c r="E19" s="88">
        <v>100.61879999999999</v>
      </c>
      <c r="F19" s="92">
        <v>101.0025</v>
      </c>
      <c r="G19" s="354"/>
      <c r="H19" s="354"/>
    </row>
    <row r="20" spans="1:8" ht="24.95" customHeight="1">
      <c r="A20" s="15" t="s">
        <v>96</v>
      </c>
      <c r="B20" s="88">
        <v>94.710400000000007</v>
      </c>
      <c r="C20" s="88">
        <v>97.841899999999995</v>
      </c>
      <c r="D20" s="88">
        <v>99.7774</v>
      </c>
      <c r="E20" s="88">
        <v>99.552000000000007</v>
      </c>
      <c r="F20" s="94">
        <v>98.084400000000002</v>
      </c>
      <c r="G20" s="354"/>
      <c r="H20" s="354"/>
    </row>
    <row r="21" spans="1:8" ht="24.95" customHeight="1">
      <c r="A21" s="15" t="s">
        <v>97</v>
      </c>
      <c r="B21" s="88">
        <v>126.67440000000001</v>
      </c>
      <c r="C21" s="88">
        <v>103.4088</v>
      </c>
      <c r="D21" s="88">
        <v>72.903400000000005</v>
      </c>
      <c r="E21" s="88">
        <v>72.903400000000005</v>
      </c>
      <c r="F21" s="94">
        <v>103.9344</v>
      </c>
      <c r="H21" s="354"/>
    </row>
    <row r="22" spans="1:8" ht="24.95" customHeight="1">
      <c r="A22" s="69" t="s">
        <v>89</v>
      </c>
      <c r="B22" s="89">
        <v>126.8039</v>
      </c>
      <c r="C22" s="89">
        <v>103.62269999999999</v>
      </c>
      <c r="D22" s="89">
        <v>69.227199999999996</v>
      </c>
      <c r="E22" s="89">
        <v>69.227199999999996</v>
      </c>
      <c r="F22" s="95">
        <v>104.1468</v>
      </c>
      <c r="G22" s="19"/>
      <c r="H22" s="354"/>
    </row>
    <row r="23" spans="1:8" ht="24.95" customHeight="1">
      <c r="A23" s="15" t="s">
        <v>98</v>
      </c>
      <c r="B23" s="87">
        <v>98.504099999999994</v>
      </c>
      <c r="C23" s="87">
        <v>104.2611</v>
      </c>
      <c r="D23" s="87">
        <v>101.03530000000001</v>
      </c>
      <c r="E23" s="87">
        <v>102.023</v>
      </c>
      <c r="F23" s="94">
        <v>102.94580000000001</v>
      </c>
      <c r="H23" s="354"/>
    </row>
    <row r="24" spans="1:8" ht="24.95" customHeight="1">
      <c r="A24" s="68" t="s">
        <v>101</v>
      </c>
      <c r="B24" s="87">
        <v>114.4319</v>
      </c>
      <c r="C24" s="87">
        <v>106.35899999999999</v>
      </c>
      <c r="D24" s="87">
        <v>100.6811</v>
      </c>
      <c r="E24" s="87">
        <v>99.912899999999993</v>
      </c>
      <c r="F24" s="94">
        <v>106.9662</v>
      </c>
      <c r="H24" s="354"/>
    </row>
    <row r="25" spans="1:8" ht="24.95" customHeight="1">
      <c r="A25" s="66" t="s">
        <v>4</v>
      </c>
      <c r="B25" s="86">
        <v>179.21850000000001</v>
      </c>
      <c r="C25" s="86">
        <v>127.3811</v>
      </c>
      <c r="D25" s="86">
        <v>110.1407</v>
      </c>
      <c r="E25" s="86">
        <v>104.7933</v>
      </c>
      <c r="F25" s="96">
        <v>121.578</v>
      </c>
      <c r="G25" s="354"/>
      <c r="H25" s="354"/>
    </row>
    <row r="26" spans="1:8" ht="24.95" customHeight="1">
      <c r="A26" s="66" t="s">
        <v>5</v>
      </c>
      <c r="B26" s="86">
        <v>106.50839999999999</v>
      </c>
      <c r="C26" s="86">
        <v>104.5971</v>
      </c>
      <c r="D26" s="86">
        <v>102.35250000000001</v>
      </c>
      <c r="E26" s="86">
        <v>101.39</v>
      </c>
      <c r="F26" s="96">
        <v>103.8462</v>
      </c>
      <c r="H26" s="354"/>
    </row>
    <row r="27" spans="1:8" ht="24.95" customHeight="1">
      <c r="A27" s="70"/>
    </row>
  </sheetData>
  <mergeCells count="8">
    <mergeCell ref="A1:F1"/>
    <mergeCell ref="B3:E3"/>
    <mergeCell ref="A3:A7"/>
    <mergeCell ref="F3:F7"/>
    <mergeCell ref="B4:B7"/>
    <mergeCell ref="C4:C7"/>
    <mergeCell ref="E4:E7"/>
    <mergeCell ref="D4:D7"/>
  </mergeCells>
  <pageMargins left="0.55000000000000004" right="0.25" top="0.5" bottom="0.5" header="0.43307086614173201" footer="0.31496062992126"/>
  <pageSetup paperSize="9" firstPageNumber="1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36"/>
  <sheetViews>
    <sheetView tabSelected="1" topLeftCell="A4" workbookViewId="0">
      <selection activeCell="L26" sqref="L26"/>
    </sheetView>
  </sheetViews>
  <sheetFormatPr defaultColWidth="9" defaultRowHeight="15"/>
  <cols>
    <col min="1" max="1" width="24.375" style="98" customWidth="1"/>
    <col min="2" max="2" width="7.875" style="272" customWidth="1"/>
    <col min="3" max="3" width="11.875" style="98" customWidth="1"/>
    <col min="4" max="4" width="12.125" style="98" customWidth="1"/>
    <col min="5" max="6" width="11.375" style="98" customWidth="1"/>
    <col min="7" max="16384" width="9" style="98"/>
  </cols>
  <sheetData>
    <row r="1" spans="1:6" s="83" customFormat="1" ht="50.1" customHeight="1">
      <c r="A1" s="461" t="s">
        <v>270</v>
      </c>
      <c r="B1" s="461"/>
      <c r="C1" s="461"/>
      <c r="D1" s="461"/>
      <c r="E1" s="461"/>
      <c r="F1" s="461"/>
    </row>
    <row r="2" spans="1:6" s="83" customFormat="1" ht="24.95" customHeight="1">
      <c r="B2" s="269"/>
    </row>
    <row r="3" spans="1:6" ht="36.75" customHeight="1">
      <c r="A3" s="97"/>
      <c r="B3" s="462" t="s">
        <v>102</v>
      </c>
      <c r="C3" s="462" t="s">
        <v>365</v>
      </c>
      <c r="D3" s="462" t="s">
        <v>366</v>
      </c>
      <c r="E3" s="464" t="s">
        <v>300</v>
      </c>
      <c r="F3" s="464"/>
    </row>
    <row r="4" spans="1:6" ht="37.5" customHeight="1">
      <c r="B4" s="463"/>
      <c r="C4" s="463"/>
      <c r="D4" s="463"/>
      <c r="E4" s="196" t="s">
        <v>367</v>
      </c>
      <c r="F4" s="197" t="s">
        <v>368</v>
      </c>
    </row>
    <row r="5" spans="1:6" ht="24.95" customHeight="1">
      <c r="A5" s="83" t="s">
        <v>16</v>
      </c>
      <c r="B5" s="270"/>
      <c r="C5" s="100"/>
      <c r="D5" s="100"/>
      <c r="E5" s="100"/>
      <c r="F5" s="198"/>
    </row>
    <row r="6" spans="1:6" ht="24.95" customHeight="1">
      <c r="A6" s="99" t="s">
        <v>10</v>
      </c>
      <c r="B6" s="271" t="s">
        <v>11</v>
      </c>
      <c r="C6" s="100">
        <v>20</v>
      </c>
      <c r="D6" s="100">
        <v>71</v>
      </c>
      <c r="E6" s="346">
        <v>19</v>
      </c>
      <c r="F6" s="347">
        <v>-3</v>
      </c>
    </row>
    <row r="7" spans="1:6" ht="24.95" customHeight="1">
      <c r="A7" s="101" t="s">
        <v>8</v>
      </c>
      <c r="B7" s="271" t="s">
        <v>2</v>
      </c>
      <c r="C7" s="100">
        <v>20</v>
      </c>
      <c r="D7" s="100">
        <v>71</v>
      </c>
      <c r="E7" s="346">
        <v>19</v>
      </c>
      <c r="F7" s="347">
        <v>-3</v>
      </c>
    </row>
    <row r="8" spans="1:6" ht="24.95" customHeight="1">
      <c r="A8" s="101" t="s">
        <v>7</v>
      </c>
      <c r="B8" s="271" t="s">
        <v>2</v>
      </c>
      <c r="C8" s="100"/>
      <c r="D8" s="100">
        <v>0</v>
      </c>
      <c r="E8" s="100">
        <v>0</v>
      </c>
      <c r="F8" s="100">
        <v>0</v>
      </c>
    </row>
    <row r="9" spans="1:6" ht="24.95" customHeight="1">
      <c r="A9" s="101" t="s">
        <v>22</v>
      </c>
      <c r="B9" s="271" t="s">
        <v>2</v>
      </c>
      <c r="C9" s="100"/>
      <c r="D9" s="100">
        <v>0</v>
      </c>
      <c r="E9" s="100">
        <v>0</v>
      </c>
      <c r="F9" s="100">
        <v>0</v>
      </c>
    </row>
    <row r="10" spans="1:6" ht="24.95" customHeight="1">
      <c r="A10" s="99" t="s">
        <v>12</v>
      </c>
      <c r="B10" s="271" t="s">
        <v>13</v>
      </c>
      <c r="C10" s="100">
        <v>8</v>
      </c>
      <c r="D10" s="100">
        <v>30</v>
      </c>
      <c r="E10" s="348">
        <v>8</v>
      </c>
      <c r="F10" s="348">
        <v>2</v>
      </c>
    </row>
    <row r="11" spans="1:6" ht="24.95" customHeight="1">
      <c r="A11" s="101" t="s">
        <v>8</v>
      </c>
      <c r="B11" s="271" t="s">
        <v>2</v>
      </c>
      <c r="C11" s="100">
        <v>8</v>
      </c>
      <c r="D11" s="100">
        <v>30</v>
      </c>
      <c r="E11" s="348">
        <v>8</v>
      </c>
      <c r="F11" s="348">
        <v>2</v>
      </c>
    </row>
    <row r="12" spans="1:6" ht="24.95" customHeight="1">
      <c r="A12" s="101" t="s">
        <v>7</v>
      </c>
      <c r="B12" s="271" t="s">
        <v>2</v>
      </c>
      <c r="C12" s="100"/>
      <c r="D12" s="100">
        <v>0</v>
      </c>
      <c r="E12" s="100">
        <v>0</v>
      </c>
      <c r="F12" s="100">
        <v>0</v>
      </c>
    </row>
    <row r="13" spans="1:6" ht="24.95" customHeight="1">
      <c r="A13" s="101" t="s">
        <v>22</v>
      </c>
      <c r="B13" s="271" t="s">
        <v>2</v>
      </c>
      <c r="C13" s="100"/>
      <c r="D13" s="100">
        <v>0</v>
      </c>
      <c r="E13" s="100">
        <v>0</v>
      </c>
      <c r="F13" s="100">
        <v>0</v>
      </c>
    </row>
    <row r="14" spans="1:6" ht="24.95" customHeight="1">
      <c r="A14" s="99" t="s">
        <v>14</v>
      </c>
      <c r="B14" s="271" t="s">
        <v>13</v>
      </c>
      <c r="C14" s="100">
        <v>15</v>
      </c>
      <c r="D14" s="100">
        <v>62</v>
      </c>
      <c r="E14" s="100">
        <v>14</v>
      </c>
      <c r="F14" s="100">
        <v>-11</v>
      </c>
    </row>
    <row r="15" spans="1:6" ht="24.95" customHeight="1">
      <c r="A15" s="101" t="s">
        <v>8</v>
      </c>
      <c r="B15" s="271" t="s">
        <v>2</v>
      </c>
      <c r="C15" s="100">
        <v>15</v>
      </c>
      <c r="D15" s="100">
        <v>62</v>
      </c>
      <c r="E15" s="100">
        <v>14</v>
      </c>
      <c r="F15" s="100">
        <v>-11</v>
      </c>
    </row>
    <row r="16" spans="1:6" ht="24.95" customHeight="1">
      <c r="A16" s="101" t="s">
        <v>7</v>
      </c>
      <c r="B16" s="271" t="s">
        <v>2</v>
      </c>
      <c r="C16" s="100"/>
      <c r="D16" s="100">
        <v>0</v>
      </c>
      <c r="E16" s="100">
        <v>0</v>
      </c>
      <c r="F16" s="100">
        <v>0</v>
      </c>
    </row>
    <row r="17" spans="1:6" ht="24.95" customHeight="1">
      <c r="A17" s="101" t="s">
        <v>22</v>
      </c>
      <c r="B17" s="271" t="s">
        <v>2</v>
      </c>
      <c r="C17" s="100"/>
      <c r="D17" s="100">
        <v>0</v>
      </c>
      <c r="E17" s="100">
        <v>0</v>
      </c>
      <c r="F17" s="100">
        <v>0</v>
      </c>
    </row>
    <row r="18" spans="1:6" ht="24.95" customHeight="1">
      <c r="A18" s="83" t="s">
        <v>17</v>
      </c>
      <c r="B18" s="271"/>
      <c r="C18" s="100"/>
      <c r="D18" s="100">
        <v>0</v>
      </c>
      <c r="E18" s="100">
        <v>0</v>
      </c>
      <c r="F18" s="100">
        <v>0</v>
      </c>
    </row>
    <row r="19" spans="1:6" ht="24.95" customHeight="1">
      <c r="A19" s="99" t="s">
        <v>15</v>
      </c>
      <c r="B19" s="271" t="s">
        <v>11</v>
      </c>
      <c r="C19" s="100">
        <v>15</v>
      </c>
      <c r="D19" s="100">
        <v>42</v>
      </c>
      <c r="E19" s="100">
        <v>14</v>
      </c>
      <c r="F19" s="348">
        <v>1</v>
      </c>
    </row>
    <row r="20" spans="1:6" ht="24.95" customHeight="1">
      <c r="A20" s="99" t="s">
        <v>12</v>
      </c>
      <c r="B20" s="271" t="s">
        <v>13</v>
      </c>
      <c r="C20" s="100"/>
      <c r="D20" s="100">
        <v>0</v>
      </c>
      <c r="E20" s="100">
        <v>0</v>
      </c>
      <c r="F20" s="100">
        <v>0</v>
      </c>
    </row>
    <row r="21" spans="1:6" ht="24.95" customHeight="1">
      <c r="A21" s="99" t="s">
        <v>14</v>
      </c>
      <c r="B21" s="271" t="s">
        <v>2</v>
      </c>
      <c r="C21" s="100"/>
      <c r="D21" s="100">
        <v>0</v>
      </c>
      <c r="E21" s="100">
        <v>0</v>
      </c>
      <c r="F21" s="100">
        <v>0</v>
      </c>
    </row>
    <row r="22" spans="1:6" ht="31.5">
      <c r="A22" s="99" t="s">
        <v>20</v>
      </c>
      <c r="B22" s="271" t="s">
        <v>23</v>
      </c>
      <c r="C22" s="100">
        <v>95.9</v>
      </c>
      <c r="D22" s="100">
        <v>127.4</v>
      </c>
      <c r="E22" s="348">
        <v>95.9</v>
      </c>
      <c r="F22" s="348">
        <v>19.5</v>
      </c>
    </row>
    <row r="23" spans="1:6" ht="25.5" customHeight="1">
      <c r="A23" s="83" t="s">
        <v>208</v>
      </c>
      <c r="B23" s="270"/>
      <c r="C23" s="100"/>
      <c r="D23" s="100">
        <v>0</v>
      </c>
      <c r="E23" s="100">
        <v>0</v>
      </c>
      <c r="F23" s="100">
        <v>0</v>
      </c>
    </row>
    <row r="24" spans="1:6" ht="25.5" customHeight="1">
      <c r="A24" s="99" t="s">
        <v>209</v>
      </c>
      <c r="B24" s="271" t="s">
        <v>11</v>
      </c>
      <c r="C24" s="100">
        <v>34</v>
      </c>
      <c r="D24" s="100">
        <v>171</v>
      </c>
      <c r="E24" s="348">
        <v>11</v>
      </c>
      <c r="F24" s="348">
        <v>-9</v>
      </c>
    </row>
    <row r="25" spans="1:6" ht="25.5" customHeight="1">
      <c r="A25" s="99" t="s">
        <v>210</v>
      </c>
      <c r="B25" s="271" t="s">
        <v>11</v>
      </c>
      <c r="C25" s="100">
        <v>34</v>
      </c>
      <c r="D25" s="100">
        <v>171</v>
      </c>
      <c r="E25" s="348">
        <v>11</v>
      </c>
      <c r="F25" s="348">
        <v>-9</v>
      </c>
    </row>
    <row r="26" spans="1:6" ht="31.5">
      <c r="A26" s="99" t="s">
        <v>211</v>
      </c>
      <c r="B26" s="271" t="s">
        <v>23</v>
      </c>
      <c r="C26" s="100">
        <v>278.06</v>
      </c>
      <c r="D26" s="268">
        <v>1613.07</v>
      </c>
      <c r="E26" s="348">
        <v>-122.43</v>
      </c>
      <c r="F26" s="348">
        <v>459.95000000000005</v>
      </c>
    </row>
    <row r="27" spans="1:6" ht="15.75">
      <c r="A27" s="99"/>
      <c r="B27" s="270"/>
      <c r="C27" s="99"/>
      <c r="D27" s="99"/>
      <c r="E27" s="99"/>
      <c r="F27" s="99"/>
    </row>
    <row r="28" spans="1:6" ht="15.75">
      <c r="A28" s="99"/>
      <c r="B28" s="270"/>
      <c r="C28" s="99"/>
      <c r="D28" s="99"/>
      <c r="E28" s="99"/>
      <c r="F28" s="99"/>
    </row>
    <row r="29" spans="1:6" ht="15.75">
      <c r="A29" s="99"/>
      <c r="B29" s="270"/>
      <c r="C29" s="99"/>
      <c r="D29" s="99"/>
      <c r="E29" s="99"/>
      <c r="F29" s="99"/>
    </row>
    <row r="30" spans="1:6" ht="15.75">
      <c r="A30" s="99"/>
      <c r="B30" s="270"/>
      <c r="C30" s="99"/>
      <c r="D30" s="99"/>
      <c r="E30" s="99"/>
      <c r="F30" s="99"/>
    </row>
    <row r="31" spans="1:6" ht="15.75">
      <c r="A31" s="99"/>
      <c r="B31" s="270"/>
      <c r="C31" s="99"/>
      <c r="D31" s="99"/>
      <c r="E31" s="99"/>
      <c r="F31" s="99"/>
    </row>
    <row r="32" spans="1:6" ht="15.75">
      <c r="A32" s="99"/>
      <c r="B32" s="270"/>
      <c r="C32" s="99"/>
      <c r="D32" s="99"/>
      <c r="E32" s="99"/>
      <c r="F32" s="99"/>
    </row>
    <row r="33" spans="1:6" ht="15.75">
      <c r="A33" s="99"/>
      <c r="B33" s="270"/>
      <c r="C33" s="99"/>
      <c r="D33" s="99"/>
      <c r="E33" s="99"/>
      <c r="F33" s="99"/>
    </row>
    <row r="34" spans="1:6" ht="15.75">
      <c r="A34" s="99"/>
      <c r="B34" s="270"/>
      <c r="C34" s="99"/>
      <c r="D34" s="99"/>
      <c r="E34" s="99"/>
      <c r="F34" s="99"/>
    </row>
    <row r="35" spans="1:6" ht="15.75">
      <c r="A35" s="99"/>
      <c r="B35" s="270"/>
      <c r="C35" s="99"/>
      <c r="D35" s="99"/>
      <c r="E35" s="99"/>
      <c r="F35" s="99"/>
    </row>
    <row r="36" spans="1:6" ht="15.75">
      <c r="A36" s="99"/>
      <c r="B36" s="270"/>
      <c r="C36" s="99"/>
      <c r="D36" s="99"/>
      <c r="E36" s="99"/>
      <c r="F36" s="99"/>
    </row>
  </sheetData>
  <mergeCells count="5">
    <mergeCell ref="A1:F1"/>
    <mergeCell ref="B3:B4"/>
    <mergeCell ref="C3:C4"/>
    <mergeCell ref="D3:D4"/>
    <mergeCell ref="E3:F3"/>
  </mergeCells>
  <pageMargins left="0.70866141732283472" right="0.74803149606299213" top="0.51181102362204722" bottom="0.51181102362204722" header="0.43307086614173229" footer="0.31496062992125984"/>
  <pageSetup paperSize="9" firstPageNumber="1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4</vt:i4>
      </vt:variant>
    </vt:vector>
  </HeadingPairs>
  <TitlesOfParts>
    <vt:vector size="23" baseType="lpstr">
      <vt:lpstr>1.GRDP</vt:lpstr>
      <vt:lpstr>2.NN thang</vt:lpstr>
      <vt:lpstr>3.IIPthang</vt:lpstr>
      <vt:lpstr>4.SPCN thang</vt:lpstr>
      <vt:lpstr>7.Tổng mức</vt:lpstr>
      <vt:lpstr>6.Doanh nghiệp</vt:lpstr>
      <vt:lpstr>8.DTBL thang</vt:lpstr>
      <vt:lpstr>5.DTVT thang</vt:lpstr>
      <vt:lpstr>9.VT thang</vt:lpstr>
      <vt:lpstr>10.Thu NSNN</vt:lpstr>
      <vt:lpstr>11.Chi NSNN</vt:lpstr>
      <vt:lpstr>12.Ngan hang</vt:lpstr>
      <vt:lpstr>13. Von DTPT</vt:lpstr>
      <vt:lpstr>14..Von NSNN thang</vt:lpstr>
      <vt:lpstr>15.Thu hút đầu tư</vt:lpstr>
      <vt:lpstr>16.Xuat khau</vt:lpstr>
      <vt:lpstr>17.Nhap khau</vt:lpstr>
      <vt:lpstr>18.CPI</vt:lpstr>
      <vt:lpstr>19.XHMT</vt:lpstr>
      <vt:lpstr>'14..Von NSNN thang'!Print_Area</vt:lpstr>
      <vt:lpstr>'3.IIPthang'!Print_Area</vt:lpstr>
      <vt:lpstr>'2.NN thang'!Print_Titles</vt:lpstr>
      <vt:lpstr>'3.IIPthang'!Print_Titles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9Slide</cp:lastModifiedBy>
  <cp:lastPrinted>2023-03-28T07:13:35Z</cp:lastPrinted>
  <dcterms:created xsi:type="dcterms:W3CDTF">2018-08-01T13:07:17Z</dcterms:created>
  <dcterms:modified xsi:type="dcterms:W3CDTF">2024-04-10T03:57:51Z</dcterms:modified>
</cp:coreProperties>
</file>